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minami_imoto_kochind_com/Documents/Desktop/ALL/01. Training/10. NorthWestern/"/>
    </mc:Choice>
  </mc:AlternateContent>
  <xr:revisionPtr revIDLastSave="22" documentId="8_{4E803FCE-8EB0-4238-91CC-050F73A01AE0}" xr6:coauthVersionLast="38" xr6:coauthVersionMax="38" xr10:uidLastSave="{2ED1C413-C342-47B3-BE54-9E96A40EA5D7}"/>
  <bookViews>
    <workbookView xWindow="0" yWindow="0" windowWidth="19008" windowHeight="10104" activeTab="3" xr2:uid="{00000000-000D-0000-FFFF-FFFF00000000}"/>
  </bookViews>
  <sheets>
    <sheet name="Pivot2" sheetId="3" r:id="rId1"/>
    <sheet name="Pivot3" sheetId="5" r:id="rId2"/>
    <sheet name="Pivot1" sheetId="6" r:id="rId3"/>
    <sheet name="Bonus" sheetId="8" r:id="rId4"/>
    <sheet name="Original" sheetId="1" r:id="rId5"/>
  </sheets>
  <definedNames>
    <definedName name="_xlnm._FilterDatabase" localSheetId="4" hidden="1">Original!$A$1:$S$1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" i="1" l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P881" i="1"/>
  <c r="O882" i="1"/>
  <c r="P882" i="1"/>
  <c r="O883" i="1"/>
  <c r="P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/>
  <c r="O907" i="1"/>
  <c r="P907" i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/>
  <c r="O987" i="1"/>
  <c r="P987" i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O1079" i="1"/>
  <c r="P1079" i="1"/>
  <c r="O1080" i="1"/>
  <c r="P1080" i="1"/>
  <c r="O1081" i="1"/>
  <c r="P1081" i="1"/>
  <c r="O1082" i="1"/>
  <c r="P1082" i="1"/>
  <c r="O1083" i="1"/>
  <c r="P1083" i="1"/>
  <c r="O1084" i="1"/>
  <c r="P1084" i="1"/>
  <c r="O1085" i="1"/>
  <c r="P1085" i="1"/>
  <c r="O1086" i="1"/>
  <c r="P1086" i="1"/>
  <c r="O1087" i="1"/>
  <c r="P1087" i="1"/>
  <c r="O1088" i="1"/>
  <c r="P1088" i="1"/>
  <c r="O1089" i="1"/>
  <c r="P1089" i="1"/>
  <c r="O1090" i="1"/>
  <c r="P1090" i="1"/>
  <c r="O1091" i="1"/>
  <c r="P1091" i="1"/>
  <c r="O1092" i="1"/>
  <c r="P1092" i="1"/>
  <c r="O1093" i="1"/>
  <c r="P1093" i="1"/>
  <c r="O1094" i="1"/>
  <c r="P1094" i="1"/>
  <c r="O1095" i="1"/>
  <c r="P1095" i="1"/>
  <c r="O1096" i="1"/>
  <c r="P1096" i="1"/>
  <c r="O1097" i="1"/>
  <c r="P1097" i="1"/>
  <c r="O1098" i="1"/>
  <c r="P1098" i="1"/>
  <c r="O1099" i="1"/>
  <c r="P1099" i="1"/>
  <c r="O1100" i="1"/>
  <c r="P1100" i="1"/>
  <c r="O1101" i="1"/>
  <c r="P1101" i="1"/>
  <c r="O1102" i="1"/>
  <c r="P1102" i="1"/>
  <c r="O1103" i="1"/>
  <c r="P1103" i="1"/>
  <c r="O1104" i="1"/>
  <c r="P1104" i="1"/>
  <c r="O1105" i="1"/>
  <c r="P1105" i="1"/>
  <c r="O1106" i="1"/>
  <c r="P1106" i="1"/>
  <c r="O1107" i="1"/>
  <c r="P1107" i="1"/>
  <c r="O1108" i="1"/>
  <c r="P1108" i="1"/>
  <c r="O1109" i="1"/>
  <c r="P1109" i="1"/>
  <c r="O1110" i="1"/>
  <c r="P1110" i="1"/>
  <c r="O1111" i="1"/>
  <c r="P1111" i="1"/>
  <c r="O1112" i="1"/>
  <c r="P1112" i="1"/>
  <c r="O1113" i="1"/>
  <c r="P1113" i="1"/>
  <c r="O1114" i="1"/>
  <c r="P1114" i="1"/>
  <c r="O1115" i="1"/>
  <c r="P1115" i="1"/>
  <c r="O1116" i="1"/>
  <c r="P1116" i="1"/>
  <c r="O1117" i="1"/>
  <c r="P1117" i="1"/>
  <c r="O1118" i="1"/>
  <c r="P1118" i="1"/>
  <c r="O1119" i="1"/>
  <c r="P1119" i="1"/>
  <c r="O1120" i="1"/>
  <c r="P1120" i="1"/>
  <c r="O1121" i="1"/>
  <c r="P1121" i="1"/>
  <c r="O1122" i="1"/>
  <c r="P1122" i="1"/>
  <c r="O1123" i="1"/>
  <c r="P1123" i="1"/>
  <c r="O1124" i="1"/>
  <c r="P1124" i="1"/>
  <c r="O1125" i="1"/>
  <c r="P1125" i="1"/>
  <c r="O1126" i="1"/>
  <c r="P1126" i="1"/>
  <c r="O1127" i="1"/>
  <c r="P1127" i="1"/>
  <c r="O1128" i="1"/>
  <c r="P1128" i="1"/>
  <c r="O1129" i="1"/>
  <c r="P1129" i="1"/>
  <c r="O1130" i="1"/>
  <c r="P1130" i="1"/>
  <c r="O1131" i="1"/>
  <c r="P1131" i="1"/>
  <c r="O1132" i="1"/>
  <c r="P1132" i="1"/>
  <c r="O1133" i="1"/>
  <c r="P1133" i="1"/>
  <c r="O1134" i="1"/>
  <c r="P1134" i="1"/>
  <c r="O1135" i="1"/>
  <c r="P1135" i="1"/>
  <c r="O1136" i="1"/>
  <c r="P1136" i="1"/>
  <c r="O1137" i="1"/>
  <c r="P1137" i="1"/>
  <c r="O1138" i="1"/>
  <c r="P1138" i="1"/>
  <c r="O1139" i="1"/>
  <c r="P1139" i="1"/>
  <c r="O1140" i="1"/>
  <c r="P1140" i="1"/>
  <c r="O1141" i="1"/>
  <c r="P1141" i="1"/>
  <c r="O1142" i="1"/>
  <c r="P1142" i="1"/>
  <c r="O1143" i="1"/>
  <c r="P1143" i="1"/>
  <c r="O1144" i="1"/>
  <c r="P1144" i="1"/>
  <c r="O1145" i="1"/>
  <c r="P1145" i="1"/>
  <c r="O1146" i="1"/>
  <c r="P1146" i="1"/>
  <c r="O1147" i="1"/>
  <c r="P1147" i="1"/>
  <c r="O1148" i="1"/>
  <c r="P1148" i="1"/>
  <c r="O1149" i="1"/>
  <c r="P1149" i="1"/>
  <c r="O1150" i="1"/>
  <c r="P1150" i="1"/>
  <c r="O1151" i="1"/>
  <c r="P1151" i="1"/>
  <c r="O1152" i="1"/>
  <c r="P1152" i="1"/>
  <c r="O1153" i="1"/>
  <c r="P1153" i="1"/>
  <c r="O1154" i="1"/>
  <c r="P1154" i="1"/>
  <c r="O1155" i="1"/>
  <c r="P1155" i="1"/>
  <c r="O1156" i="1"/>
  <c r="P1156" i="1"/>
  <c r="O1157" i="1"/>
  <c r="P1157" i="1"/>
  <c r="O1158" i="1"/>
  <c r="P1158" i="1"/>
  <c r="O1159" i="1"/>
  <c r="P1159" i="1"/>
  <c r="O1160" i="1"/>
  <c r="P1160" i="1"/>
  <c r="O1161" i="1"/>
  <c r="P1161" i="1"/>
  <c r="O1162" i="1"/>
  <c r="P1162" i="1"/>
  <c r="O1163" i="1"/>
  <c r="P1163" i="1"/>
  <c r="O1164" i="1"/>
  <c r="P1164" i="1"/>
  <c r="O1165" i="1"/>
  <c r="P1165" i="1"/>
  <c r="O1166" i="1"/>
  <c r="P1166" i="1"/>
  <c r="O1167" i="1"/>
  <c r="P1167" i="1"/>
  <c r="O1168" i="1"/>
  <c r="P1168" i="1"/>
  <c r="O1169" i="1"/>
  <c r="P1169" i="1"/>
  <c r="O1170" i="1"/>
  <c r="P1170" i="1"/>
  <c r="O1171" i="1"/>
  <c r="P1171" i="1"/>
  <c r="O1172" i="1"/>
  <c r="P1172" i="1"/>
  <c r="O1173" i="1"/>
  <c r="P1173" i="1"/>
  <c r="O1174" i="1"/>
  <c r="P1174" i="1"/>
  <c r="O1175" i="1"/>
  <c r="P1175" i="1"/>
  <c r="O1176" i="1"/>
  <c r="P1176" i="1"/>
  <c r="O1177" i="1"/>
  <c r="P1177" i="1"/>
  <c r="O1178" i="1"/>
  <c r="P1178" i="1"/>
  <c r="O1179" i="1"/>
  <c r="P1179" i="1"/>
  <c r="O1180" i="1"/>
  <c r="P1180" i="1"/>
  <c r="O1181" i="1"/>
  <c r="P1181" i="1"/>
  <c r="O1182" i="1"/>
  <c r="P1182" i="1"/>
  <c r="O1183" i="1"/>
  <c r="P1183" i="1"/>
  <c r="O1184" i="1"/>
  <c r="P1184" i="1"/>
  <c r="O1185" i="1"/>
  <c r="P1185" i="1"/>
  <c r="O1186" i="1"/>
  <c r="P1186" i="1"/>
  <c r="O1187" i="1"/>
  <c r="P1187" i="1"/>
  <c r="O1188" i="1"/>
  <c r="P1188" i="1"/>
  <c r="O1189" i="1"/>
  <c r="P1189" i="1"/>
  <c r="O1190" i="1"/>
  <c r="P1190" i="1"/>
  <c r="O1191" i="1"/>
  <c r="P1191" i="1"/>
  <c r="O1192" i="1"/>
  <c r="P1192" i="1"/>
  <c r="O1193" i="1"/>
  <c r="P1193" i="1"/>
  <c r="O1194" i="1"/>
  <c r="P1194" i="1"/>
  <c r="O1195" i="1"/>
  <c r="P1195" i="1"/>
  <c r="O1196" i="1"/>
  <c r="P1196" i="1"/>
  <c r="O1197" i="1"/>
  <c r="P1197" i="1"/>
  <c r="O1198" i="1"/>
  <c r="P1198" i="1"/>
  <c r="O1199" i="1"/>
  <c r="P1199" i="1"/>
  <c r="O1200" i="1"/>
  <c r="P1200" i="1"/>
  <c r="O1201" i="1"/>
  <c r="P1201" i="1"/>
  <c r="O1202" i="1"/>
  <c r="P1202" i="1"/>
  <c r="O1203" i="1"/>
  <c r="P1203" i="1"/>
  <c r="O1204" i="1"/>
  <c r="P1204" i="1"/>
  <c r="O1205" i="1"/>
  <c r="P1205" i="1"/>
  <c r="O1206" i="1"/>
  <c r="P1206" i="1"/>
  <c r="O1207" i="1"/>
  <c r="P1207" i="1"/>
  <c r="O1208" i="1"/>
  <c r="P1208" i="1"/>
  <c r="O1209" i="1"/>
  <c r="P1209" i="1"/>
  <c r="O1210" i="1"/>
  <c r="P1210" i="1"/>
  <c r="O1211" i="1"/>
  <c r="P1211" i="1"/>
  <c r="O1212" i="1"/>
  <c r="P1212" i="1"/>
  <c r="O1213" i="1"/>
  <c r="P1213" i="1"/>
  <c r="O1214" i="1"/>
  <c r="P1214" i="1"/>
  <c r="O1215" i="1"/>
  <c r="P1215" i="1"/>
  <c r="O1216" i="1"/>
  <c r="P1216" i="1"/>
  <c r="O1217" i="1"/>
  <c r="P1217" i="1"/>
  <c r="O1218" i="1"/>
  <c r="P1218" i="1"/>
  <c r="O1219" i="1"/>
  <c r="P1219" i="1"/>
  <c r="O1220" i="1"/>
  <c r="P1220" i="1"/>
  <c r="O1221" i="1"/>
  <c r="P1221" i="1"/>
  <c r="O1222" i="1"/>
  <c r="P1222" i="1"/>
  <c r="O1223" i="1"/>
  <c r="P1223" i="1"/>
  <c r="O1224" i="1"/>
  <c r="P1224" i="1"/>
  <c r="O1225" i="1"/>
  <c r="P1225" i="1"/>
  <c r="O1226" i="1"/>
  <c r="P1226" i="1"/>
  <c r="O1227" i="1"/>
  <c r="P1227" i="1"/>
  <c r="O1228" i="1"/>
  <c r="P1228" i="1"/>
  <c r="O1229" i="1"/>
  <c r="P1229" i="1"/>
  <c r="O1230" i="1"/>
  <c r="P1230" i="1"/>
  <c r="O1231" i="1"/>
  <c r="P1231" i="1"/>
  <c r="O1232" i="1"/>
  <c r="P1232" i="1"/>
  <c r="O1233" i="1"/>
  <c r="P1233" i="1"/>
  <c r="O1234" i="1"/>
  <c r="P1234" i="1"/>
  <c r="O1235" i="1"/>
  <c r="P1235" i="1"/>
  <c r="O1236" i="1"/>
  <c r="P1236" i="1"/>
  <c r="O1237" i="1"/>
  <c r="P1237" i="1"/>
  <c r="O1238" i="1"/>
  <c r="P1238" i="1"/>
  <c r="O1239" i="1"/>
  <c r="P1239" i="1"/>
  <c r="O1240" i="1"/>
  <c r="P1240" i="1"/>
  <c r="O1241" i="1"/>
  <c r="P1241" i="1"/>
  <c r="O1242" i="1"/>
  <c r="P1242" i="1"/>
  <c r="O1243" i="1"/>
  <c r="P1243" i="1"/>
  <c r="O1244" i="1"/>
  <c r="P1244" i="1"/>
  <c r="O1245" i="1"/>
  <c r="P1245" i="1"/>
  <c r="O1246" i="1"/>
  <c r="P1246" i="1"/>
  <c r="O1247" i="1"/>
  <c r="P1247" i="1"/>
  <c r="O1248" i="1"/>
  <c r="P1248" i="1"/>
  <c r="O1249" i="1"/>
  <c r="P1249" i="1"/>
  <c r="O1250" i="1"/>
  <c r="P1250" i="1"/>
  <c r="O1251" i="1"/>
  <c r="P1251" i="1"/>
  <c r="O1252" i="1"/>
  <c r="P1252" i="1"/>
  <c r="O1253" i="1"/>
  <c r="P1253" i="1"/>
  <c r="O1254" i="1"/>
  <c r="P1254" i="1"/>
  <c r="O1255" i="1"/>
  <c r="P1255" i="1"/>
  <c r="O1256" i="1"/>
  <c r="P1256" i="1"/>
  <c r="O1257" i="1"/>
  <c r="P1257" i="1"/>
  <c r="O1258" i="1"/>
  <c r="P1258" i="1"/>
  <c r="O1259" i="1"/>
  <c r="P1259" i="1"/>
  <c r="O1260" i="1"/>
  <c r="P1260" i="1"/>
  <c r="O1261" i="1"/>
  <c r="P1261" i="1"/>
  <c r="O1262" i="1"/>
  <c r="P1262" i="1"/>
  <c r="O1263" i="1"/>
  <c r="P1263" i="1"/>
  <c r="O1264" i="1"/>
  <c r="P1264" i="1"/>
  <c r="O1265" i="1"/>
  <c r="P1265" i="1"/>
  <c r="O1266" i="1"/>
  <c r="P1266" i="1"/>
  <c r="O1267" i="1"/>
  <c r="P1267" i="1"/>
  <c r="O1268" i="1"/>
  <c r="P1268" i="1"/>
  <c r="O1269" i="1"/>
  <c r="P1269" i="1"/>
  <c r="O1270" i="1"/>
  <c r="P1270" i="1"/>
  <c r="O1271" i="1"/>
  <c r="P1271" i="1"/>
  <c r="O1272" i="1"/>
  <c r="P1272" i="1"/>
  <c r="O1273" i="1"/>
  <c r="P1273" i="1"/>
  <c r="O1274" i="1"/>
  <c r="P1274" i="1"/>
  <c r="O1275" i="1"/>
  <c r="P1275" i="1"/>
  <c r="O1276" i="1"/>
  <c r="P1276" i="1"/>
  <c r="O1277" i="1"/>
  <c r="P1277" i="1"/>
  <c r="O1278" i="1"/>
  <c r="P1278" i="1"/>
  <c r="O1279" i="1"/>
  <c r="P1279" i="1"/>
  <c r="O1280" i="1"/>
  <c r="P1280" i="1"/>
  <c r="O1281" i="1"/>
  <c r="P1281" i="1"/>
  <c r="O1282" i="1"/>
  <c r="P1282" i="1"/>
  <c r="O1283" i="1"/>
  <c r="P1283" i="1"/>
  <c r="O1284" i="1"/>
  <c r="P1284" i="1"/>
  <c r="O1285" i="1"/>
  <c r="P1285" i="1"/>
  <c r="O1286" i="1"/>
  <c r="P1286" i="1"/>
  <c r="O1287" i="1"/>
  <c r="P1287" i="1"/>
  <c r="O1288" i="1"/>
  <c r="P1288" i="1"/>
  <c r="O1289" i="1"/>
  <c r="P1289" i="1"/>
  <c r="O1290" i="1"/>
  <c r="P1290" i="1"/>
  <c r="O1291" i="1"/>
  <c r="P1291" i="1"/>
  <c r="O1292" i="1"/>
  <c r="P1292" i="1"/>
  <c r="O1293" i="1"/>
  <c r="P1293" i="1"/>
  <c r="O1294" i="1"/>
  <c r="P1294" i="1"/>
  <c r="O1295" i="1"/>
  <c r="P1295" i="1"/>
  <c r="O1296" i="1"/>
  <c r="P1296" i="1"/>
  <c r="O1297" i="1"/>
  <c r="P1297" i="1"/>
  <c r="O1298" i="1"/>
  <c r="P1298" i="1"/>
  <c r="O1299" i="1"/>
  <c r="P1299" i="1"/>
  <c r="O1300" i="1"/>
  <c r="P1300" i="1"/>
  <c r="O1301" i="1"/>
  <c r="P1301" i="1"/>
  <c r="O1302" i="1"/>
  <c r="P1302" i="1"/>
  <c r="O1303" i="1"/>
  <c r="P1303" i="1"/>
  <c r="O1304" i="1"/>
  <c r="P1304" i="1"/>
  <c r="O1305" i="1"/>
  <c r="P1305" i="1"/>
  <c r="O1306" i="1"/>
  <c r="P1306" i="1"/>
  <c r="O1307" i="1"/>
  <c r="P1307" i="1"/>
  <c r="O1308" i="1"/>
  <c r="P1308" i="1"/>
  <c r="O1309" i="1"/>
  <c r="P1309" i="1"/>
  <c r="O1310" i="1"/>
  <c r="P1310" i="1"/>
  <c r="O1311" i="1"/>
  <c r="P1311" i="1"/>
  <c r="O1312" i="1"/>
  <c r="P1312" i="1"/>
  <c r="O1313" i="1"/>
  <c r="P1313" i="1"/>
  <c r="O1314" i="1"/>
  <c r="P1314" i="1"/>
  <c r="O1315" i="1"/>
  <c r="P1315" i="1"/>
  <c r="O1316" i="1"/>
  <c r="P1316" i="1"/>
  <c r="O1317" i="1"/>
  <c r="P1317" i="1"/>
  <c r="O1318" i="1"/>
  <c r="P1318" i="1"/>
  <c r="O1319" i="1"/>
  <c r="P1319" i="1"/>
  <c r="O1320" i="1"/>
  <c r="P1320" i="1"/>
  <c r="O1321" i="1"/>
  <c r="P1321" i="1"/>
  <c r="O1322" i="1"/>
  <c r="P1322" i="1"/>
  <c r="O1323" i="1"/>
  <c r="P1323" i="1"/>
  <c r="O1324" i="1"/>
  <c r="P1324" i="1"/>
  <c r="O1325" i="1"/>
  <c r="P1325" i="1"/>
  <c r="O1326" i="1"/>
  <c r="P1326" i="1"/>
  <c r="O1327" i="1"/>
  <c r="P1327" i="1"/>
  <c r="O1328" i="1"/>
  <c r="P1328" i="1"/>
  <c r="O1329" i="1"/>
  <c r="P1329" i="1"/>
  <c r="O1330" i="1"/>
  <c r="P1330" i="1"/>
  <c r="O1331" i="1"/>
  <c r="P1331" i="1"/>
  <c r="O1332" i="1"/>
  <c r="P1332" i="1"/>
  <c r="O1333" i="1"/>
  <c r="P1333" i="1"/>
  <c r="O1334" i="1"/>
  <c r="P1334" i="1"/>
  <c r="O1335" i="1"/>
  <c r="P1335" i="1"/>
  <c r="O1336" i="1"/>
  <c r="P1336" i="1"/>
  <c r="O1337" i="1"/>
  <c r="P1337" i="1"/>
  <c r="O1338" i="1"/>
  <c r="P1338" i="1"/>
  <c r="O1339" i="1"/>
  <c r="P1339" i="1"/>
  <c r="O1340" i="1"/>
  <c r="P1340" i="1"/>
  <c r="O1341" i="1"/>
  <c r="P1341" i="1"/>
  <c r="O1342" i="1"/>
  <c r="P1342" i="1"/>
  <c r="O1343" i="1"/>
  <c r="P1343" i="1"/>
  <c r="O1344" i="1"/>
  <c r="P1344" i="1"/>
  <c r="O1345" i="1"/>
  <c r="P1345" i="1"/>
  <c r="O1346" i="1"/>
  <c r="P1346" i="1"/>
  <c r="O1347" i="1"/>
  <c r="P1347" i="1"/>
  <c r="O1348" i="1"/>
  <c r="P1348" i="1"/>
  <c r="O1349" i="1"/>
  <c r="P1349" i="1"/>
  <c r="O1350" i="1"/>
  <c r="P1350" i="1"/>
  <c r="O1351" i="1"/>
  <c r="P1351" i="1"/>
  <c r="O1352" i="1"/>
  <c r="P1352" i="1"/>
  <c r="O1353" i="1"/>
  <c r="P1353" i="1"/>
  <c r="O1354" i="1"/>
  <c r="P1354" i="1"/>
  <c r="O1355" i="1"/>
  <c r="P1355" i="1"/>
  <c r="O1356" i="1"/>
  <c r="P1356" i="1"/>
  <c r="O1357" i="1"/>
  <c r="P1357" i="1"/>
  <c r="O1358" i="1"/>
  <c r="P1358" i="1"/>
  <c r="O1359" i="1"/>
  <c r="P1359" i="1"/>
  <c r="O1360" i="1"/>
  <c r="P1360" i="1"/>
  <c r="O1361" i="1"/>
  <c r="P1361" i="1"/>
  <c r="O1362" i="1"/>
  <c r="P1362" i="1"/>
  <c r="O1363" i="1"/>
  <c r="P1363" i="1"/>
  <c r="O1364" i="1"/>
  <c r="P1364" i="1"/>
  <c r="O1365" i="1"/>
  <c r="P1365" i="1"/>
  <c r="O1366" i="1"/>
  <c r="P1366" i="1"/>
  <c r="O1367" i="1"/>
  <c r="P1367" i="1"/>
  <c r="O1368" i="1"/>
  <c r="P1368" i="1"/>
  <c r="O1369" i="1"/>
  <c r="P1369" i="1"/>
  <c r="O1370" i="1"/>
  <c r="P1370" i="1"/>
  <c r="O1371" i="1"/>
  <c r="P1371" i="1"/>
  <c r="O1372" i="1"/>
  <c r="P1372" i="1"/>
  <c r="O1373" i="1"/>
  <c r="P1373" i="1"/>
  <c r="O1374" i="1"/>
  <c r="P1374" i="1"/>
  <c r="O1375" i="1"/>
  <c r="P1375" i="1"/>
  <c r="O1376" i="1"/>
  <c r="P1376" i="1"/>
  <c r="O1377" i="1"/>
  <c r="P1377" i="1"/>
  <c r="O1378" i="1"/>
  <c r="P1378" i="1"/>
  <c r="O1379" i="1"/>
  <c r="P1379" i="1"/>
  <c r="O1380" i="1"/>
  <c r="P1380" i="1"/>
  <c r="O1381" i="1"/>
  <c r="P1381" i="1"/>
  <c r="O1382" i="1"/>
  <c r="P1382" i="1"/>
  <c r="O1383" i="1"/>
  <c r="P1383" i="1"/>
  <c r="O1384" i="1"/>
  <c r="P1384" i="1"/>
  <c r="O1385" i="1"/>
  <c r="P1385" i="1"/>
  <c r="O1386" i="1"/>
  <c r="P1386" i="1"/>
  <c r="O1387" i="1"/>
  <c r="P1387" i="1"/>
  <c r="O1388" i="1"/>
  <c r="P1388" i="1"/>
  <c r="O1389" i="1"/>
  <c r="P1389" i="1"/>
  <c r="O1390" i="1"/>
  <c r="P1390" i="1"/>
  <c r="O1391" i="1"/>
  <c r="P1391" i="1"/>
  <c r="O1392" i="1"/>
  <c r="P1392" i="1"/>
  <c r="O1393" i="1"/>
  <c r="P1393" i="1"/>
  <c r="O1394" i="1"/>
  <c r="P1394" i="1"/>
  <c r="O1395" i="1"/>
  <c r="P1395" i="1"/>
  <c r="O1396" i="1"/>
  <c r="P1396" i="1"/>
  <c r="O1397" i="1"/>
  <c r="P1397" i="1"/>
  <c r="O1398" i="1"/>
  <c r="P1398" i="1"/>
  <c r="O1399" i="1"/>
  <c r="P1399" i="1"/>
  <c r="O1400" i="1"/>
  <c r="P1400" i="1"/>
  <c r="O1401" i="1"/>
  <c r="P1401" i="1"/>
  <c r="O1402" i="1"/>
  <c r="P1402" i="1"/>
  <c r="O1403" i="1"/>
  <c r="P1403" i="1"/>
  <c r="O1404" i="1"/>
  <c r="P1404" i="1"/>
  <c r="O1405" i="1"/>
  <c r="P1405" i="1"/>
  <c r="O1406" i="1"/>
  <c r="P1406" i="1"/>
  <c r="O1407" i="1"/>
  <c r="P1407" i="1"/>
  <c r="O1408" i="1"/>
  <c r="P1408" i="1"/>
  <c r="O1409" i="1"/>
  <c r="P1409" i="1"/>
  <c r="O1410" i="1"/>
  <c r="P1410" i="1"/>
  <c r="O1411" i="1"/>
  <c r="P1411" i="1"/>
  <c r="O1412" i="1"/>
  <c r="P1412" i="1"/>
  <c r="O1413" i="1"/>
  <c r="P1413" i="1"/>
  <c r="O1414" i="1"/>
  <c r="P1414" i="1"/>
  <c r="O1415" i="1"/>
  <c r="P1415" i="1"/>
  <c r="O1416" i="1"/>
  <c r="P1416" i="1"/>
  <c r="O1417" i="1"/>
  <c r="P1417" i="1"/>
  <c r="O1418" i="1"/>
  <c r="P1418" i="1"/>
  <c r="O1419" i="1"/>
  <c r="P1419" i="1"/>
  <c r="O1420" i="1"/>
  <c r="P1420" i="1"/>
  <c r="O1421" i="1"/>
  <c r="P1421" i="1"/>
  <c r="O1422" i="1"/>
  <c r="P1422" i="1"/>
  <c r="O1423" i="1"/>
  <c r="P1423" i="1"/>
  <c r="O1424" i="1"/>
  <c r="P1424" i="1"/>
  <c r="O1425" i="1"/>
  <c r="P1425" i="1"/>
  <c r="O1426" i="1"/>
  <c r="P1426" i="1"/>
  <c r="O1427" i="1"/>
  <c r="P1427" i="1"/>
  <c r="O1428" i="1"/>
  <c r="P1428" i="1"/>
  <c r="O1429" i="1"/>
  <c r="P1429" i="1"/>
  <c r="O1430" i="1"/>
  <c r="P1430" i="1"/>
  <c r="O1431" i="1"/>
  <c r="P1431" i="1"/>
  <c r="O1432" i="1"/>
  <c r="P1432" i="1"/>
  <c r="O1433" i="1"/>
  <c r="P1433" i="1"/>
  <c r="O1434" i="1"/>
  <c r="P1434" i="1"/>
  <c r="O1435" i="1"/>
  <c r="P1435" i="1"/>
  <c r="O1436" i="1"/>
  <c r="P1436" i="1"/>
  <c r="O1437" i="1"/>
  <c r="P1437" i="1"/>
  <c r="O1438" i="1"/>
  <c r="P1438" i="1"/>
  <c r="O1439" i="1"/>
  <c r="P1439" i="1"/>
  <c r="O1440" i="1"/>
  <c r="P1440" i="1"/>
  <c r="O1441" i="1"/>
  <c r="P1441" i="1"/>
  <c r="O1442" i="1"/>
  <c r="P1442" i="1"/>
  <c r="O1443" i="1"/>
  <c r="P1443" i="1"/>
  <c r="O1444" i="1"/>
  <c r="P1444" i="1"/>
  <c r="O1445" i="1"/>
  <c r="P1445" i="1"/>
  <c r="O1446" i="1"/>
  <c r="P1446" i="1"/>
  <c r="O1447" i="1"/>
  <c r="P1447" i="1"/>
  <c r="O1448" i="1"/>
  <c r="P1448" i="1"/>
  <c r="O1449" i="1"/>
  <c r="P1449" i="1"/>
  <c r="O1450" i="1"/>
  <c r="P1450" i="1"/>
  <c r="O1451" i="1"/>
  <c r="P1451" i="1"/>
  <c r="O1452" i="1"/>
  <c r="P1452" i="1"/>
  <c r="O1453" i="1"/>
  <c r="P1453" i="1"/>
  <c r="O1454" i="1"/>
  <c r="P1454" i="1"/>
  <c r="O1455" i="1"/>
  <c r="P1455" i="1"/>
  <c r="O1456" i="1"/>
  <c r="P1456" i="1"/>
  <c r="O1457" i="1"/>
  <c r="P1457" i="1"/>
  <c r="O1458" i="1"/>
  <c r="P1458" i="1"/>
  <c r="O1459" i="1"/>
  <c r="P1459" i="1"/>
  <c r="O1460" i="1"/>
  <c r="P1460" i="1"/>
  <c r="O1461" i="1"/>
  <c r="P1461" i="1"/>
  <c r="O1462" i="1"/>
  <c r="P1462" i="1"/>
  <c r="O1463" i="1"/>
  <c r="P1463" i="1"/>
  <c r="O1464" i="1"/>
  <c r="P1464" i="1"/>
  <c r="O1465" i="1"/>
  <c r="P1465" i="1"/>
  <c r="O1466" i="1"/>
  <c r="P1466" i="1"/>
  <c r="O1467" i="1"/>
  <c r="P1467" i="1"/>
  <c r="O1468" i="1"/>
  <c r="P1468" i="1"/>
  <c r="O1469" i="1"/>
  <c r="P1469" i="1"/>
  <c r="O1470" i="1"/>
  <c r="P1470" i="1"/>
  <c r="O1471" i="1"/>
  <c r="P1471" i="1"/>
  <c r="O1472" i="1"/>
  <c r="P1472" i="1"/>
  <c r="O1473" i="1"/>
  <c r="P1473" i="1"/>
  <c r="O1474" i="1"/>
  <c r="P1474" i="1"/>
  <c r="O1475" i="1"/>
  <c r="P1475" i="1"/>
  <c r="O1476" i="1"/>
  <c r="P1476" i="1"/>
  <c r="O1477" i="1"/>
  <c r="P1477" i="1"/>
  <c r="O1478" i="1"/>
  <c r="P1478" i="1"/>
  <c r="O1479" i="1"/>
  <c r="P1479" i="1"/>
  <c r="O1480" i="1"/>
  <c r="P1480" i="1"/>
  <c r="O1481" i="1"/>
  <c r="P1481" i="1"/>
  <c r="O1482" i="1"/>
  <c r="P1482" i="1"/>
  <c r="O1483" i="1"/>
  <c r="P1483" i="1"/>
  <c r="O1484" i="1"/>
  <c r="P1484" i="1"/>
  <c r="O1485" i="1"/>
  <c r="P1485" i="1"/>
  <c r="O1486" i="1"/>
  <c r="P1486" i="1"/>
  <c r="O1487" i="1"/>
  <c r="P1487" i="1"/>
  <c r="O1488" i="1"/>
  <c r="P1488" i="1"/>
  <c r="O1489" i="1"/>
  <c r="P1489" i="1"/>
  <c r="O1490" i="1"/>
  <c r="P1490" i="1"/>
  <c r="O1491" i="1"/>
  <c r="P1491" i="1"/>
  <c r="O1492" i="1"/>
  <c r="P1492" i="1"/>
  <c r="O1493" i="1"/>
  <c r="P1493" i="1"/>
  <c r="O1494" i="1"/>
  <c r="P1494" i="1"/>
  <c r="O1495" i="1"/>
  <c r="P1495" i="1"/>
  <c r="O1496" i="1"/>
  <c r="P1496" i="1"/>
  <c r="O1497" i="1"/>
  <c r="P1497" i="1"/>
  <c r="O1498" i="1"/>
  <c r="P1498" i="1"/>
  <c r="O1499" i="1"/>
  <c r="P1499" i="1"/>
  <c r="O1500" i="1"/>
  <c r="P1500" i="1"/>
  <c r="O1501" i="1"/>
  <c r="P1501" i="1"/>
  <c r="O1502" i="1"/>
  <c r="P1502" i="1"/>
  <c r="O1503" i="1"/>
  <c r="P1503" i="1"/>
  <c r="O1504" i="1"/>
  <c r="P1504" i="1"/>
  <c r="O1505" i="1"/>
  <c r="P1505" i="1"/>
  <c r="O1506" i="1"/>
  <c r="P1506" i="1"/>
  <c r="O1507" i="1"/>
  <c r="P1507" i="1"/>
  <c r="O1508" i="1"/>
  <c r="P1508" i="1"/>
  <c r="O1509" i="1"/>
  <c r="P1509" i="1"/>
  <c r="O1510" i="1"/>
  <c r="P1510" i="1"/>
  <c r="O1511" i="1"/>
  <c r="P1511" i="1"/>
  <c r="O1512" i="1"/>
  <c r="P1512" i="1"/>
  <c r="O1513" i="1"/>
  <c r="P1513" i="1"/>
  <c r="O1514" i="1"/>
  <c r="P1514" i="1"/>
  <c r="O1515" i="1"/>
  <c r="P1515" i="1"/>
  <c r="O1516" i="1"/>
  <c r="P1516" i="1"/>
  <c r="O1517" i="1"/>
  <c r="P1517" i="1"/>
  <c r="O1518" i="1"/>
  <c r="P1518" i="1"/>
  <c r="O1519" i="1"/>
  <c r="P1519" i="1"/>
  <c r="O1520" i="1"/>
  <c r="P1520" i="1"/>
  <c r="O1521" i="1"/>
  <c r="P1521" i="1"/>
  <c r="O1522" i="1"/>
  <c r="P1522" i="1"/>
  <c r="O1523" i="1"/>
  <c r="P1523" i="1"/>
  <c r="O1524" i="1"/>
  <c r="P1524" i="1"/>
  <c r="O1525" i="1"/>
  <c r="P1525" i="1"/>
  <c r="O1526" i="1"/>
  <c r="P1526" i="1"/>
  <c r="O1527" i="1"/>
  <c r="P1527" i="1"/>
  <c r="O1528" i="1"/>
  <c r="P1528" i="1"/>
  <c r="O1529" i="1"/>
  <c r="P1529" i="1"/>
  <c r="O1530" i="1"/>
  <c r="P1530" i="1"/>
  <c r="O1531" i="1"/>
  <c r="P1531" i="1"/>
  <c r="O1532" i="1"/>
  <c r="P1532" i="1"/>
  <c r="O1533" i="1"/>
  <c r="P1533" i="1"/>
  <c r="O1534" i="1"/>
  <c r="P1534" i="1"/>
  <c r="O1535" i="1"/>
  <c r="P1535" i="1"/>
  <c r="O1536" i="1"/>
  <c r="P1536" i="1"/>
  <c r="O1537" i="1"/>
  <c r="P1537" i="1"/>
  <c r="O1538" i="1"/>
  <c r="P1538" i="1"/>
  <c r="O1539" i="1"/>
  <c r="P1539" i="1"/>
  <c r="O1540" i="1"/>
  <c r="P1540" i="1"/>
  <c r="O1541" i="1"/>
  <c r="P1541" i="1"/>
  <c r="O1542" i="1"/>
  <c r="P1542" i="1"/>
  <c r="O1543" i="1"/>
  <c r="P1543" i="1"/>
  <c r="O1544" i="1"/>
  <c r="P1544" i="1"/>
  <c r="O1545" i="1"/>
  <c r="P1545" i="1"/>
  <c r="O1546" i="1"/>
  <c r="P1546" i="1"/>
  <c r="O1547" i="1"/>
  <c r="P1547" i="1"/>
  <c r="O1548" i="1"/>
  <c r="P1548" i="1"/>
  <c r="O1549" i="1"/>
  <c r="P1549" i="1"/>
  <c r="O1550" i="1"/>
  <c r="P1550" i="1"/>
  <c r="O1551" i="1"/>
  <c r="P1551" i="1"/>
  <c r="O1552" i="1"/>
  <c r="P1552" i="1"/>
  <c r="O1553" i="1"/>
  <c r="P1553" i="1"/>
  <c r="O1554" i="1"/>
  <c r="P1554" i="1"/>
  <c r="O1555" i="1"/>
  <c r="P1555" i="1"/>
  <c r="O1556" i="1"/>
  <c r="P1556" i="1"/>
  <c r="O1557" i="1"/>
  <c r="P1557" i="1"/>
  <c r="O1558" i="1"/>
  <c r="P1558" i="1"/>
  <c r="O1559" i="1"/>
  <c r="P1559" i="1"/>
  <c r="O1560" i="1"/>
  <c r="P1560" i="1"/>
  <c r="O1561" i="1"/>
  <c r="P1561" i="1"/>
  <c r="O1562" i="1"/>
  <c r="P1562" i="1"/>
  <c r="O1563" i="1"/>
  <c r="P1563" i="1"/>
  <c r="O1564" i="1"/>
  <c r="P1564" i="1"/>
  <c r="O1565" i="1"/>
  <c r="P1565" i="1"/>
  <c r="O1566" i="1"/>
  <c r="P1566" i="1"/>
  <c r="O1567" i="1"/>
  <c r="P1567" i="1"/>
  <c r="O1568" i="1"/>
  <c r="P1568" i="1"/>
  <c r="O1569" i="1"/>
  <c r="P1569" i="1"/>
  <c r="O1570" i="1"/>
  <c r="P1570" i="1"/>
  <c r="O1571" i="1"/>
  <c r="P1571" i="1"/>
  <c r="O1572" i="1"/>
  <c r="P1572" i="1"/>
  <c r="O1573" i="1"/>
  <c r="P1573" i="1"/>
  <c r="O1574" i="1"/>
  <c r="P1574" i="1"/>
  <c r="O1575" i="1"/>
  <c r="P1575" i="1"/>
  <c r="O1576" i="1"/>
  <c r="P1576" i="1"/>
  <c r="O1577" i="1"/>
  <c r="P1577" i="1"/>
  <c r="O1578" i="1"/>
  <c r="P1578" i="1"/>
  <c r="O1579" i="1"/>
  <c r="P1579" i="1"/>
  <c r="O1580" i="1"/>
  <c r="P1580" i="1"/>
  <c r="O1581" i="1"/>
  <c r="P1581" i="1"/>
  <c r="O1582" i="1"/>
  <c r="P1582" i="1"/>
  <c r="O1583" i="1"/>
  <c r="P1583" i="1"/>
  <c r="O1584" i="1"/>
  <c r="P1584" i="1"/>
  <c r="O1585" i="1"/>
  <c r="P1585" i="1"/>
  <c r="O1586" i="1"/>
  <c r="P1586" i="1"/>
  <c r="O1587" i="1"/>
  <c r="P1587" i="1"/>
  <c r="O1588" i="1"/>
  <c r="P1588" i="1"/>
  <c r="O1589" i="1"/>
  <c r="P1589" i="1"/>
  <c r="O1590" i="1"/>
  <c r="P1590" i="1"/>
  <c r="O1591" i="1"/>
  <c r="P1591" i="1"/>
  <c r="O1592" i="1"/>
  <c r="P1592" i="1"/>
  <c r="O1593" i="1"/>
  <c r="P1593" i="1"/>
  <c r="O1594" i="1"/>
  <c r="P1594" i="1"/>
  <c r="O1595" i="1"/>
  <c r="P1595" i="1"/>
  <c r="O1596" i="1"/>
  <c r="P1596" i="1"/>
  <c r="O1597" i="1"/>
  <c r="P1597" i="1"/>
  <c r="O1598" i="1"/>
  <c r="P1598" i="1"/>
  <c r="O1599" i="1"/>
  <c r="P1599" i="1"/>
  <c r="O1600" i="1"/>
  <c r="P1600" i="1"/>
  <c r="O1601" i="1"/>
  <c r="P1601" i="1"/>
  <c r="O1602" i="1"/>
  <c r="P1602" i="1"/>
  <c r="O1603" i="1"/>
  <c r="P1603" i="1"/>
  <c r="O1604" i="1"/>
  <c r="P1604" i="1"/>
  <c r="O1605" i="1"/>
  <c r="P1605" i="1"/>
  <c r="O1606" i="1"/>
  <c r="P1606" i="1"/>
  <c r="O1607" i="1"/>
  <c r="P1607" i="1"/>
  <c r="O1608" i="1"/>
  <c r="P1608" i="1"/>
  <c r="O1609" i="1"/>
  <c r="P1609" i="1"/>
  <c r="O1610" i="1"/>
  <c r="P1610" i="1"/>
  <c r="O1611" i="1"/>
  <c r="P1611" i="1"/>
  <c r="O1612" i="1"/>
  <c r="P1612" i="1"/>
  <c r="O1613" i="1"/>
  <c r="P1613" i="1"/>
  <c r="O1614" i="1"/>
  <c r="P1614" i="1"/>
  <c r="O1615" i="1"/>
  <c r="P1615" i="1"/>
  <c r="O1616" i="1"/>
  <c r="P1616" i="1"/>
  <c r="O1617" i="1"/>
  <c r="P1617" i="1"/>
  <c r="O1618" i="1"/>
  <c r="P1618" i="1"/>
  <c r="O1619" i="1"/>
  <c r="P1619" i="1"/>
  <c r="O1620" i="1"/>
  <c r="P1620" i="1"/>
  <c r="O1621" i="1"/>
  <c r="P1621" i="1"/>
  <c r="O1622" i="1"/>
  <c r="P1622" i="1"/>
  <c r="O1623" i="1"/>
  <c r="P1623" i="1"/>
  <c r="O1624" i="1"/>
  <c r="P1624" i="1"/>
  <c r="O1625" i="1"/>
  <c r="P1625" i="1"/>
  <c r="O1626" i="1"/>
  <c r="P1626" i="1"/>
  <c r="O1627" i="1"/>
  <c r="P1627" i="1"/>
  <c r="O1628" i="1"/>
  <c r="P1628" i="1"/>
  <c r="O1629" i="1"/>
  <c r="P1629" i="1"/>
  <c r="O1630" i="1"/>
  <c r="P1630" i="1"/>
  <c r="O1631" i="1"/>
  <c r="P1631" i="1"/>
  <c r="O1632" i="1"/>
  <c r="P1632" i="1"/>
  <c r="O1633" i="1"/>
  <c r="P1633" i="1"/>
  <c r="O1634" i="1"/>
  <c r="P1634" i="1"/>
  <c r="O1635" i="1"/>
  <c r="P1635" i="1"/>
  <c r="O1636" i="1"/>
  <c r="P1636" i="1"/>
  <c r="O1637" i="1"/>
  <c r="P1637" i="1"/>
  <c r="O1638" i="1"/>
  <c r="P1638" i="1"/>
  <c r="O1639" i="1"/>
  <c r="P1639" i="1"/>
  <c r="O1640" i="1"/>
  <c r="P1640" i="1"/>
  <c r="O1641" i="1"/>
  <c r="P1641" i="1"/>
  <c r="O1642" i="1"/>
  <c r="P1642" i="1"/>
  <c r="O1643" i="1"/>
  <c r="P1643" i="1"/>
  <c r="O1644" i="1"/>
  <c r="P1644" i="1"/>
  <c r="O1645" i="1"/>
  <c r="P1645" i="1"/>
  <c r="O1646" i="1"/>
  <c r="P1646" i="1"/>
  <c r="O1647" i="1"/>
  <c r="P1647" i="1"/>
  <c r="O1648" i="1"/>
  <c r="P1648" i="1"/>
  <c r="O1649" i="1"/>
  <c r="P1649" i="1"/>
  <c r="O1650" i="1"/>
  <c r="P1650" i="1"/>
  <c r="O1651" i="1"/>
  <c r="P1651" i="1"/>
  <c r="O1652" i="1"/>
  <c r="P1652" i="1"/>
  <c r="O1653" i="1"/>
  <c r="P1653" i="1"/>
  <c r="O1654" i="1"/>
  <c r="P1654" i="1"/>
  <c r="O1655" i="1"/>
  <c r="P1655" i="1"/>
  <c r="O1656" i="1"/>
  <c r="P1656" i="1"/>
  <c r="O1657" i="1"/>
  <c r="P1657" i="1"/>
  <c r="O1658" i="1"/>
  <c r="P1658" i="1"/>
  <c r="O1659" i="1"/>
  <c r="P1659" i="1"/>
  <c r="O1660" i="1"/>
  <c r="P1660" i="1"/>
  <c r="O1661" i="1"/>
  <c r="P1661" i="1"/>
  <c r="O1662" i="1"/>
  <c r="P1662" i="1"/>
  <c r="O1663" i="1"/>
  <c r="P1663" i="1"/>
  <c r="O1664" i="1"/>
  <c r="P1664" i="1"/>
  <c r="O1665" i="1"/>
  <c r="P1665" i="1"/>
  <c r="O1666" i="1"/>
  <c r="P1666" i="1"/>
  <c r="O1667" i="1"/>
  <c r="P1667" i="1"/>
  <c r="O1668" i="1"/>
  <c r="P1668" i="1"/>
  <c r="O1669" i="1"/>
  <c r="P1669" i="1"/>
  <c r="O1670" i="1"/>
  <c r="P1670" i="1"/>
  <c r="O1671" i="1"/>
  <c r="P1671" i="1"/>
  <c r="O1672" i="1"/>
  <c r="P1672" i="1"/>
  <c r="O1673" i="1"/>
  <c r="P1673" i="1"/>
  <c r="O1674" i="1"/>
  <c r="P1674" i="1"/>
  <c r="O1675" i="1"/>
  <c r="P1675" i="1"/>
  <c r="O1676" i="1"/>
  <c r="P1676" i="1"/>
  <c r="O1677" i="1"/>
  <c r="P1677" i="1"/>
  <c r="O1678" i="1"/>
  <c r="P1678" i="1"/>
  <c r="O1679" i="1"/>
  <c r="P1679" i="1"/>
  <c r="O1680" i="1"/>
  <c r="P1680" i="1"/>
  <c r="O1681" i="1"/>
  <c r="P1681" i="1"/>
  <c r="O1682" i="1"/>
  <c r="P1682" i="1"/>
  <c r="O1683" i="1"/>
  <c r="P1683" i="1"/>
  <c r="O1684" i="1"/>
  <c r="P1684" i="1"/>
  <c r="O1685" i="1"/>
  <c r="P1685" i="1"/>
  <c r="O1686" i="1"/>
  <c r="P1686" i="1"/>
  <c r="O1687" i="1"/>
  <c r="P1687" i="1"/>
  <c r="O1688" i="1"/>
  <c r="P1688" i="1"/>
  <c r="O1689" i="1"/>
  <c r="P1689" i="1"/>
  <c r="O1690" i="1"/>
  <c r="P1690" i="1"/>
  <c r="O1691" i="1"/>
  <c r="P1691" i="1"/>
  <c r="O1692" i="1"/>
  <c r="P1692" i="1"/>
  <c r="O1693" i="1"/>
  <c r="P1693" i="1"/>
  <c r="O1694" i="1"/>
  <c r="P1694" i="1"/>
  <c r="O1695" i="1"/>
  <c r="P1695" i="1"/>
  <c r="O1696" i="1"/>
  <c r="P1696" i="1"/>
  <c r="O1697" i="1"/>
  <c r="P1697" i="1"/>
  <c r="O1698" i="1"/>
  <c r="P1698" i="1"/>
  <c r="O1699" i="1"/>
  <c r="P1699" i="1"/>
  <c r="O1700" i="1"/>
  <c r="P1700" i="1"/>
  <c r="O1701" i="1"/>
  <c r="P1701" i="1"/>
  <c r="O1702" i="1"/>
  <c r="P1702" i="1"/>
  <c r="O1703" i="1"/>
  <c r="P1703" i="1"/>
  <c r="O1704" i="1"/>
  <c r="P1704" i="1"/>
  <c r="O1705" i="1"/>
  <c r="P1705" i="1"/>
  <c r="O1706" i="1"/>
  <c r="P1706" i="1"/>
  <c r="O1707" i="1"/>
  <c r="P1707" i="1"/>
  <c r="O1708" i="1"/>
  <c r="P1708" i="1"/>
  <c r="O1709" i="1"/>
  <c r="P1709" i="1"/>
  <c r="O1710" i="1"/>
  <c r="P1710" i="1"/>
  <c r="O1711" i="1"/>
  <c r="P1711" i="1"/>
  <c r="O1712" i="1"/>
  <c r="P1712" i="1"/>
  <c r="O1713" i="1"/>
  <c r="P1713" i="1"/>
  <c r="O1714" i="1"/>
  <c r="P1714" i="1"/>
  <c r="O1715" i="1"/>
  <c r="P1715" i="1"/>
  <c r="O1716" i="1"/>
  <c r="P1716" i="1"/>
  <c r="O1717" i="1"/>
  <c r="P1717" i="1"/>
  <c r="O1718" i="1"/>
  <c r="P1718" i="1"/>
  <c r="O1719" i="1"/>
  <c r="P1719" i="1"/>
  <c r="O1720" i="1"/>
  <c r="P1720" i="1"/>
  <c r="O1721" i="1"/>
  <c r="P1721" i="1"/>
  <c r="O1722" i="1"/>
  <c r="P1722" i="1"/>
  <c r="O1723" i="1"/>
  <c r="P1723" i="1"/>
  <c r="O1724" i="1"/>
  <c r="P1724" i="1"/>
  <c r="O1725" i="1"/>
  <c r="P1725" i="1"/>
  <c r="O1726" i="1"/>
  <c r="P1726" i="1"/>
  <c r="O1727" i="1"/>
  <c r="P1727" i="1"/>
  <c r="O1728" i="1"/>
  <c r="P1728" i="1"/>
  <c r="O1729" i="1"/>
  <c r="P1729" i="1"/>
  <c r="O1730" i="1"/>
  <c r="P1730" i="1"/>
  <c r="O1731" i="1"/>
  <c r="P1731" i="1"/>
  <c r="O1732" i="1"/>
  <c r="P1732" i="1"/>
  <c r="O1733" i="1"/>
  <c r="P1733" i="1"/>
  <c r="O1734" i="1"/>
  <c r="P1734" i="1"/>
  <c r="O1735" i="1"/>
  <c r="P1735" i="1"/>
  <c r="O1736" i="1"/>
  <c r="P1736" i="1"/>
  <c r="O1737" i="1"/>
  <c r="P1737" i="1"/>
  <c r="O1738" i="1"/>
  <c r="P1738" i="1"/>
  <c r="O1739" i="1"/>
  <c r="P1739" i="1"/>
  <c r="O1740" i="1"/>
  <c r="P1740" i="1"/>
  <c r="O1741" i="1"/>
  <c r="P1741" i="1"/>
  <c r="O1742" i="1"/>
  <c r="P1742" i="1"/>
  <c r="O1743" i="1"/>
  <c r="P1743" i="1"/>
  <c r="O1744" i="1"/>
  <c r="P1744" i="1"/>
  <c r="O1745" i="1"/>
  <c r="P1745" i="1"/>
  <c r="O1746" i="1"/>
  <c r="P1746" i="1"/>
  <c r="O1747" i="1"/>
  <c r="P1747" i="1"/>
  <c r="O1748" i="1"/>
  <c r="P1748" i="1"/>
  <c r="O1749" i="1"/>
  <c r="P1749" i="1"/>
  <c r="O1750" i="1"/>
  <c r="P1750" i="1"/>
  <c r="O1751" i="1"/>
  <c r="P1751" i="1"/>
  <c r="O1752" i="1"/>
  <c r="P1752" i="1"/>
  <c r="O1753" i="1"/>
  <c r="P1753" i="1"/>
  <c r="O1754" i="1"/>
  <c r="P1754" i="1"/>
  <c r="O1755" i="1"/>
  <c r="P1755" i="1"/>
  <c r="O1756" i="1"/>
  <c r="P1756" i="1"/>
  <c r="O1757" i="1"/>
  <c r="P1757" i="1"/>
  <c r="O1758" i="1"/>
  <c r="P1758" i="1"/>
  <c r="O1759" i="1"/>
  <c r="P1759" i="1"/>
  <c r="O1760" i="1"/>
  <c r="P1760" i="1"/>
  <c r="O1761" i="1"/>
  <c r="P1761" i="1"/>
  <c r="O1762" i="1"/>
  <c r="P1762" i="1"/>
  <c r="O1763" i="1"/>
  <c r="P1763" i="1"/>
  <c r="O1764" i="1"/>
  <c r="P1764" i="1"/>
  <c r="O1765" i="1"/>
  <c r="P1765" i="1"/>
  <c r="O1766" i="1"/>
  <c r="P1766" i="1"/>
  <c r="O1767" i="1"/>
  <c r="P1767" i="1"/>
  <c r="O1768" i="1"/>
  <c r="P1768" i="1"/>
  <c r="O1769" i="1"/>
  <c r="P1769" i="1"/>
  <c r="O1770" i="1"/>
  <c r="P1770" i="1"/>
  <c r="O1771" i="1"/>
  <c r="P1771" i="1"/>
  <c r="O1772" i="1"/>
  <c r="P1772" i="1"/>
  <c r="O1773" i="1"/>
  <c r="P1773" i="1"/>
  <c r="O1774" i="1"/>
  <c r="P1774" i="1"/>
  <c r="O1775" i="1"/>
  <c r="P1775" i="1"/>
  <c r="O1776" i="1"/>
  <c r="P1776" i="1"/>
  <c r="O1777" i="1"/>
  <c r="P1777" i="1"/>
  <c r="O1778" i="1"/>
  <c r="P1778" i="1"/>
  <c r="O1779" i="1"/>
  <c r="P1779" i="1"/>
  <c r="O1780" i="1"/>
  <c r="P1780" i="1"/>
  <c r="O1781" i="1"/>
  <c r="P1781" i="1"/>
  <c r="O1782" i="1"/>
  <c r="P1782" i="1"/>
  <c r="O1783" i="1"/>
  <c r="P1783" i="1"/>
  <c r="O1784" i="1"/>
  <c r="P1784" i="1"/>
  <c r="O1785" i="1"/>
  <c r="P1785" i="1"/>
  <c r="O1786" i="1"/>
  <c r="P1786" i="1"/>
  <c r="O1787" i="1"/>
  <c r="P1787" i="1"/>
  <c r="O1788" i="1"/>
  <c r="P1788" i="1"/>
  <c r="O1789" i="1"/>
  <c r="P1789" i="1"/>
  <c r="O1790" i="1"/>
  <c r="P1790" i="1"/>
  <c r="O1791" i="1"/>
  <c r="P1791" i="1"/>
  <c r="O1792" i="1"/>
  <c r="P1792" i="1"/>
  <c r="O1793" i="1"/>
  <c r="P1793" i="1"/>
  <c r="O1794" i="1"/>
  <c r="P1794" i="1"/>
  <c r="O1795" i="1"/>
  <c r="P1795" i="1"/>
  <c r="O1796" i="1"/>
  <c r="P1796" i="1"/>
  <c r="O1797" i="1"/>
  <c r="P1797" i="1"/>
  <c r="O1798" i="1"/>
  <c r="P1798" i="1"/>
  <c r="O1799" i="1"/>
  <c r="P1799" i="1"/>
  <c r="O1800" i="1"/>
  <c r="P1800" i="1"/>
  <c r="O1801" i="1"/>
  <c r="P1801" i="1"/>
  <c r="O1802" i="1"/>
  <c r="P1802" i="1"/>
  <c r="O1803" i="1"/>
  <c r="P1803" i="1"/>
  <c r="O1804" i="1"/>
  <c r="P1804" i="1"/>
  <c r="O1805" i="1"/>
  <c r="P1805" i="1"/>
  <c r="O1806" i="1"/>
  <c r="P1806" i="1"/>
  <c r="O1807" i="1"/>
  <c r="P1807" i="1"/>
  <c r="O1808" i="1"/>
  <c r="P1808" i="1"/>
  <c r="O1809" i="1"/>
  <c r="P1809" i="1"/>
  <c r="O1810" i="1"/>
  <c r="P1810" i="1"/>
  <c r="O1811" i="1"/>
  <c r="P1811" i="1"/>
  <c r="O1812" i="1"/>
  <c r="P1812" i="1"/>
  <c r="O1813" i="1"/>
  <c r="P1813" i="1"/>
  <c r="O1814" i="1"/>
  <c r="P1814" i="1"/>
  <c r="O1815" i="1"/>
  <c r="P1815" i="1"/>
  <c r="O1816" i="1"/>
  <c r="P1816" i="1"/>
  <c r="O1817" i="1"/>
  <c r="P1817" i="1"/>
  <c r="O1818" i="1"/>
  <c r="P1818" i="1"/>
  <c r="O1819" i="1"/>
  <c r="P1819" i="1"/>
  <c r="O1820" i="1"/>
  <c r="P1820" i="1"/>
  <c r="O1821" i="1"/>
  <c r="P1821" i="1"/>
  <c r="O1822" i="1"/>
  <c r="P1822" i="1"/>
  <c r="O1823" i="1"/>
  <c r="P1823" i="1"/>
  <c r="O1824" i="1"/>
  <c r="P1824" i="1"/>
  <c r="O1825" i="1"/>
  <c r="P1825" i="1"/>
  <c r="O1826" i="1"/>
  <c r="P1826" i="1"/>
  <c r="O1827" i="1"/>
  <c r="P1827" i="1"/>
  <c r="O1828" i="1"/>
  <c r="P1828" i="1"/>
  <c r="O1829" i="1"/>
  <c r="P1829" i="1"/>
  <c r="O1830" i="1"/>
  <c r="P1830" i="1"/>
  <c r="O1831" i="1"/>
  <c r="P1831" i="1"/>
  <c r="O1832" i="1"/>
  <c r="P1832" i="1"/>
  <c r="O1833" i="1"/>
  <c r="P1833" i="1"/>
  <c r="O1834" i="1"/>
  <c r="P1834" i="1"/>
  <c r="O1835" i="1"/>
  <c r="P1835" i="1"/>
  <c r="O1836" i="1"/>
  <c r="P1836" i="1"/>
  <c r="O1837" i="1"/>
  <c r="P1837" i="1"/>
  <c r="O1838" i="1"/>
  <c r="P1838" i="1"/>
  <c r="O1839" i="1"/>
  <c r="P1839" i="1"/>
  <c r="O1840" i="1"/>
  <c r="P1840" i="1"/>
  <c r="O1841" i="1"/>
  <c r="P1841" i="1"/>
  <c r="O1842" i="1"/>
  <c r="P1842" i="1"/>
  <c r="O1843" i="1"/>
  <c r="P1843" i="1"/>
  <c r="O1844" i="1"/>
  <c r="P1844" i="1"/>
  <c r="O1845" i="1"/>
  <c r="P1845" i="1"/>
  <c r="O1846" i="1"/>
  <c r="P1846" i="1"/>
  <c r="O1847" i="1"/>
  <c r="P1847" i="1"/>
  <c r="O1848" i="1"/>
  <c r="P1848" i="1"/>
  <c r="O1849" i="1"/>
  <c r="P1849" i="1"/>
  <c r="O1850" i="1"/>
  <c r="P1850" i="1"/>
  <c r="O1851" i="1"/>
  <c r="P1851" i="1"/>
  <c r="O1852" i="1"/>
  <c r="P1852" i="1"/>
  <c r="O1853" i="1"/>
  <c r="P1853" i="1"/>
  <c r="O1854" i="1"/>
  <c r="P1854" i="1"/>
  <c r="O1855" i="1"/>
  <c r="P1855" i="1"/>
  <c r="O1856" i="1"/>
  <c r="P1856" i="1"/>
  <c r="O1857" i="1"/>
  <c r="P1857" i="1"/>
  <c r="O1858" i="1"/>
  <c r="P1858" i="1"/>
  <c r="O1859" i="1"/>
  <c r="P1859" i="1"/>
  <c r="O1860" i="1"/>
  <c r="P1860" i="1"/>
  <c r="O1861" i="1"/>
  <c r="P1861" i="1"/>
  <c r="O1862" i="1"/>
  <c r="P1862" i="1"/>
  <c r="O1863" i="1"/>
  <c r="P1863" i="1"/>
  <c r="O1864" i="1"/>
  <c r="P1864" i="1"/>
  <c r="O1865" i="1"/>
  <c r="P1865" i="1"/>
  <c r="O1866" i="1"/>
  <c r="P1866" i="1"/>
  <c r="O1867" i="1"/>
  <c r="P1867" i="1"/>
  <c r="O1868" i="1"/>
  <c r="P1868" i="1"/>
  <c r="O1869" i="1"/>
  <c r="P1869" i="1"/>
  <c r="O1870" i="1"/>
  <c r="P1870" i="1"/>
  <c r="O1871" i="1"/>
  <c r="P1871" i="1"/>
  <c r="O1872" i="1"/>
  <c r="P1872" i="1"/>
  <c r="O1873" i="1"/>
  <c r="P1873" i="1"/>
  <c r="O1874" i="1"/>
  <c r="P1874" i="1"/>
  <c r="O1875" i="1"/>
  <c r="P1875" i="1"/>
  <c r="O1876" i="1"/>
  <c r="P1876" i="1"/>
  <c r="O1877" i="1"/>
  <c r="P1877" i="1"/>
  <c r="O1878" i="1"/>
  <c r="P1878" i="1"/>
  <c r="O1879" i="1"/>
  <c r="P1879" i="1"/>
  <c r="O1880" i="1"/>
  <c r="P1880" i="1"/>
  <c r="O1881" i="1"/>
  <c r="P1881" i="1"/>
  <c r="O1882" i="1"/>
  <c r="P1882" i="1"/>
  <c r="O1883" i="1"/>
  <c r="P1883" i="1"/>
  <c r="O1884" i="1"/>
  <c r="P1884" i="1"/>
  <c r="O1885" i="1"/>
  <c r="P1885" i="1"/>
  <c r="O1886" i="1"/>
  <c r="P1886" i="1"/>
  <c r="O1887" i="1"/>
  <c r="P1887" i="1"/>
  <c r="O1888" i="1"/>
  <c r="P1888" i="1"/>
  <c r="O1889" i="1"/>
  <c r="P1889" i="1"/>
  <c r="O1890" i="1"/>
  <c r="P1890" i="1"/>
  <c r="O1891" i="1"/>
  <c r="P1891" i="1"/>
  <c r="O1892" i="1"/>
  <c r="P1892" i="1"/>
  <c r="O1893" i="1"/>
  <c r="P1893" i="1"/>
  <c r="O1894" i="1"/>
  <c r="P1894" i="1"/>
  <c r="O1895" i="1"/>
  <c r="P1895" i="1"/>
  <c r="O1896" i="1"/>
  <c r="P1896" i="1"/>
  <c r="O1897" i="1"/>
  <c r="P1897" i="1"/>
  <c r="O1898" i="1"/>
  <c r="P1898" i="1"/>
  <c r="O1899" i="1"/>
  <c r="P1899" i="1"/>
  <c r="O1900" i="1"/>
  <c r="P1900" i="1"/>
  <c r="O1901" i="1"/>
  <c r="P1901" i="1"/>
  <c r="O1902" i="1"/>
  <c r="P1902" i="1"/>
  <c r="O1903" i="1"/>
  <c r="P1903" i="1"/>
  <c r="O1904" i="1"/>
  <c r="P1904" i="1"/>
  <c r="O1905" i="1"/>
  <c r="P1905" i="1"/>
  <c r="O1906" i="1"/>
  <c r="P1906" i="1"/>
  <c r="O1907" i="1"/>
  <c r="P1907" i="1"/>
  <c r="O1908" i="1"/>
  <c r="P1908" i="1"/>
  <c r="O1909" i="1"/>
  <c r="P1909" i="1"/>
  <c r="O1910" i="1"/>
  <c r="P1910" i="1"/>
  <c r="O1911" i="1"/>
  <c r="P1911" i="1"/>
  <c r="O1912" i="1"/>
  <c r="P1912" i="1"/>
  <c r="O1913" i="1"/>
  <c r="P1913" i="1"/>
  <c r="O1914" i="1"/>
  <c r="P1914" i="1"/>
  <c r="O1915" i="1"/>
  <c r="P1915" i="1"/>
  <c r="O1916" i="1"/>
  <c r="P1916" i="1"/>
  <c r="O1917" i="1"/>
  <c r="P1917" i="1"/>
  <c r="O1918" i="1"/>
  <c r="P1918" i="1"/>
  <c r="O1919" i="1"/>
  <c r="P1919" i="1"/>
  <c r="O1920" i="1"/>
  <c r="P1920" i="1"/>
  <c r="O1921" i="1"/>
  <c r="P1921" i="1"/>
  <c r="O1922" i="1"/>
  <c r="P1922" i="1"/>
  <c r="O1923" i="1"/>
  <c r="P1923" i="1"/>
  <c r="O1924" i="1"/>
  <c r="P1924" i="1"/>
  <c r="O1925" i="1"/>
  <c r="P1925" i="1"/>
  <c r="O1926" i="1"/>
  <c r="P1926" i="1"/>
  <c r="O1927" i="1"/>
  <c r="P1927" i="1"/>
  <c r="O1928" i="1"/>
  <c r="P1928" i="1"/>
  <c r="O1929" i="1"/>
  <c r="P1929" i="1"/>
  <c r="O1930" i="1"/>
  <c r="P1930" i="1"/>
  <c r="O1931" i="1"/>
  <c r="P1931" i="1"/>
  <c r="O1932" i="1"/>
  <c r="P1932" i="1"/>
  <c r="O1933" i="1"/>
  <c r="P1933" i="1"/>
  <c r="O1934" i="1"/>
  <c r="P1934" i="1"/>
  <c r="O1935" i="1"/>
  <c r="P1935" i="1"/>
  <c r="O1936" i="1"/>
  <c r="P1936" i="1"/>
  <c r="O1937" i="1"/>
  <c r="P1937" i="1"/>
  <c r="O1938" i="1"/>
  <c r="P1938" i="1"/>
  <c r="O1939" i="1"/>
  <c r="P1939" i="1"/>
  <c r="O1940" i="1"/>
  <c r="P1940" i="1"/>
  <c r="O1941" i="1"/>
  <c r="P1941" i="1"/>
  <c r="O1942" i="1"/>
  <c r="P1942" i="1"/>
  <c r="O1943" i="1"/>
  <c r="P1943" i="1"/>
  <c r="O1944" i="1"/>
  <c r="P1944" i="1"/>
  <c r="O1945" i="1"/>
  <c r="P1945" i="1"/>
  <c r="O1946" i="1"/>
  <c r="P1946" i="1"/>
  <c r="O1947" i="1"/>
  <c r="P1947" i="1"/>
  <c r="O1948" i="1"/>
  <c r="P1948" i="1"/>
  <c r="O1949" i="1"/>
  <c r="P1949" i="1"/>
  <c r="O1950" i="1"/>
  <c r="P1950" i="1"/>
  <c r="O1951" i="1"/>
  <c r="P1951" i="1"/>
  <c r="O1952" i="1"/>
  <c r="P1952" i="1"/>
  <c r="O1953" i="1"/>
  <c r="P1953" i="1"/>
  <c r="O1954" i="1"/>
  <c r="P1954" i="1"/>
  <c r="O1955" i="1"/>
  <c r="P1955" i="1"/>
  <c r="O1956" i="1"/>
  <c r="P1956" i="1"/>
  <c r="O1957" i="1"/>
  <c r="P1957" i="1"/>
  <c r="O1958" i="1"/>
  <c r="P1958" i="1"/>
  <c r="O1959" i="1"/>
  <c r="P1959" i="1"/>
  <c r="O1960" i="1"/>
  <c r="P1960" i="1"/>
  <c r="O1961" i="1"/>
  <c r="P1961" i="1"/>
  <c r="O1962" i="1"/>
  <c r="P1962" i="1"/>
  <c r="O1963" i="1"/>
  <c r="P1963" i="1"/>
  <c r="O1964" i="1"/>
  <c r="P1964" i="1"/>
  <c r="O1965" i="1"/>
  <c r="P1965" i="1"/>
  <c r="O1966" i="1"/>
  <c r="P1966" i="1"/>
  <c r="O1967" i="1"/>
  <c r="P1967" i="1"/>
  <c r="O1968" i="1"/>
  <c r="P1968" i="1"/>
  <c r="O1969" i="1"/>
  <c r="P1969" i="1"/>
  <c r="O1970" i="1"/>
  <c r="P1970" i="1"/>
  <c r="O1971" i="1"/>
  <c r="P1971" i="1"/>
  <c r="O1972" i="1"/>
  <c r="P1972" i="1"/>
  <c r="O1973" i="1"/>
  <c r="P1973" i="1"/>
  <c r="O1974" i="1"/>
  <c r="P1974" i="1"/>
  <c r="O1975" i="1"/>
  <c r="P1975" i="1"/>
  <c r="O1976" i="1"/>
  <c r="P1976" i="1"/>
  <c r="O1977" i="1"/>
  <c r="P1977" i="1"/>
  <c r="O1978" i="1"/>
  <c r="P1978" i="1"/>
  <c r="O1979" i="1"/>
  <c r="P1979" i="1"/>
  <c r="O1980" i="1"/>
  <c r="P1980" i="1"/>
  <c r="O1981" i="1"/>
  <c r="P1981" i="1"/>
  <c r="O1982" i="1"/>
  <c r="P1982" i="1"/>
  <c r="O1983" i="1"/>
  <c r="P1983" i="1"/>
  <c r="O1984" i="1"/>
  <c r="P1984" i="1"/>
  <c r="O1985" i="1"/>
  <c r="P1985" i="1"/>
  <c r="O1986" i="1"/>
  <c r="P1986" i="1"/>
  <c r="O1987" i="1"/>
  <c r="P1987" i="1"/>
  <c r="O1988" i="1"/>
  <c r="P1988" i="1"/>
  <c r="O1989" i="1"/>
  <c r="P1989" i="1"/>
  <c r="O1990" i="1"/>
  <c r="P1990" i="1"/>
  <c r="O1991" i="1"/>
  <c r="P1991" i="1"/>
  <c r="O1992" i="1"/>
  <c r="P1992" i="1"/>
  <c r="O1993" i="1"/>
  <c r="P1993" i="1"/>
  <c r="O1994" i="1"/>
  <c r="P1994" i="1"/>
  <c r="O1995" i="1"/>
  <c r="P1995" i="1"/>
  <c r="O1996" i="1"/>
  <c r="P1996" i="1"/>
  <c r="O1997" i="1"/>
  <c r="P1997" i="1"/>
  <c r="O1998" i="1"/>
  <c r="P1998" i="1"/>
  <c r="O1999" i="1"/>
  <c r="P1999" i="1"/>
  <c r="O2000" i="1"/>
  <c r="P2000" i="1"/>
  <c r="O2001" i="1"/>
  <c r="P2001" i="1"/>
  <c r="O2002" i="1"/>
  <c r="P2002" i="1"/>
  <c r="O2003" i="1"/>
  <c r="P2003" i="1"/>
  <c r="O2004" i="1"/>
  <c r="P2004" i="1"/>
  <c r="O2005" i="1"/>
  <c r="P2005" i="1"/>
  <c r="O2006" i="1"/>
  <c r="P2006" i="1"/>
  <c r="O2007" i="1"/>
  <c r="P2007" i="1"/>
  <c r="O2008" i="1"/>
  <c r="P2008" i="1"/>
  <c r="O2009" i="1"/>
  <c r="P2009" i="1"/>
  <c r="O2010" i="1"/>
  <c r="P2010" i="1"/>
  <c r="O2011" i="1"/>
  <c r="P2011" i="1"/>
  <c r="O2012" i="1"/>
  <c r="P2012" i="1"/>
  <c r="O2013" i="1"/>
  <c r="P2013" i="1"/>
  <c r="O2014" i="1"/>
  <c r="P2014" i="1"/>
  <c r="O2015" i="1"/>
  <c r="P2015" i="1"/>
  <c r="O2016" i="1"/>
  <c r="P2016" i="1"/>
  <c r="O2017" i="1"/>
  <c r="P2017" i="1"/>
  <c r="O2018" i="1"/>
  <c r="P2018" i="1"/>
  <c r="O2019" i="1"/>
  <c r="P2019" i="1"/>
  <c r="O2020" i="1"/>
  <c r="P2020" i="1"/>
  <c r="O2021" i="1"/>
  <c r="P2021" i="1"/>
  <c r="O2022" i="1"/>
  <c r="P2022" i="1"/>
  <c r="O2023" i="1"/>
  <c r="P2023" i="1"/>
  <c r="O2024" i="1"/>
  <c r="P2024" i="1"/>
  <c r="O2025" i="1"/>
  <c r="P2025" i="1"/>
  <c r="O2026" i="1"/>
  <c r="P2026" i="1"/>
  <c r="O2027" i="1"/>
  <c r="P2027" i="1"/>
  <c r="O2028" i="1"/>
  <c r="P2028" i="1"/>
  <c r="O2029" i="1"/>
  <c r="P2029" i="1"/>
  <c r="O2030" i="1"/>
  <c r="P2030" i="1"/>
  <c r="O2031" i="1"/>
  <c r="P2031" i="1"/>
  <c r="O2032" i="1"/>
  <c r="P2032" i="1"/>
  <c r="O2033" i="1"/>
  <c r="P2033" i="1"/>
  <c r="O2034" i="1"/>
  <c r="P2034" i="1"/>
  <c r="O2035" i="1"/>
  <c r="P2035" i="1"/>
  <c r="O2036" i="1"/>
  <c r="P2036" i="1"/>
  <c r="O2037" i="1"/>
  <c r="P2037" i="1"/>
  <c r="O2038" i="1"/>
  <c r="P2038" i="1"/>
  <c r="O2039" i="1"/>
  <c r="P2039" i="1"/>
  <c r="O2040" i="1"/>
  <c r="P2040" i="1"/>
  <c r="O2041" i="1"/>
  <c r="P2041" i="1"/>
  <c r="O2042" i="1"/>
  <c r="P2042" i="1"/>
  <c r="O2043" i="1"/>
  <c r="P2043" i="1"/>
  <c r="O2044" i="1"/>
  <c r="P2044" i="1"/>
  <c r="O2045" i="1"/>
  <c r="P2045" i="1"/>
  <c r="O2046" i="1"/>
  <c r="P2046" i="1"/>
  <c r="O2047" i="1"/>
  <c r="P2047" i="1"/>
  <c r="O2048" i="1"/>
  <c r="P2048" i="1"/>
  <c r="O2049" i="1"/>
  <c r="P2049" i="1"/>
  <c r="O2050" i="1"/>
  <c r="P2050" i="1"/>
  <c r="O2051" i="1"/>
  <c r="P2051" i="1"/>
  <c r="O2052" i="1"/>
  <c r="P2052" i="1"/>
  <c r="O2053" i="1"/>
  <c r="P2053" i="1"/>
  <c r="O2054" i="1"/>
  <c r="P2054" i="1"/>
  <c r="O2055" i="1"/>
  <c r="P2055" i="1"/>
  <c r="O2056" i="1"/>
  <c r="P2056" i="1"/>
  <c r="O2057" i="1"/>
  <c r="P2057" i="1"/>
  <c r="O2058" i="1"/>
  <c r="P2058" i="1"/>
  <c r="O2059" i="1"/>
  <c r="P2059" i="1"/>
  <c r="O2060" i="1"/>
  <c r="P2060" i="1"/>
  <c r="O2061" i="1"/>
  <c r="P2061" i="1"/>
  <c r="O2062" i="1"/>
  <c r="P2062" i="1"/>
  <c r="O2063" i="1"/>
  <c r="P2063" i="1"/>
  <c r="O2064" i="1"/>
  <c r="P2064" i="1"/>
  <c r="O2065" i="1"/>
  <c r="P2065" i="1"/>
  <c r="O2066" i="1"/>
  <c r="P2066" i="1"/>
  <c r="O2067" i="1"/>
  <c r="P2067" i="1"/>
  <c r="O2068" i="1"/>
  <c r="P2068" i="1"/>
  <c r="O2069" i="1"/>
  <c r="P2069" i="1"/>
  <c r="O2070" i="1"/>
  <c r="P2070" i="1"/>
  <c r="O2071" i="1"/>
  <c r="P2071" i="1"/>
  <c r="O2072" i="1"/>
  <c r="P2072" i="1"/>
  <c r="O2073" i="1"/>
  <c r="P2073" i="1"/>
  <c r="O2074" i="1"/>
  <c r="P2074" i="1"/>
  <c r="O2075" i="1"/>
  <c r="P2075" i="1"/>
  <c r="O2076" i="1"/>
  <c r="P2076" i="1"/>
  <c r="O2077" i="1"/>
  <c r="P2077" i="1"/>
  <c r="O2078" i="1"/>
  <c r="P2078" i="1"/>
  <c r="O2079" i="1"/>
  <c r="P2079" i="1"/>
  <c r="O2080" i="1"/>
  <c r="P2080" i="1"/>
  <c r="O2081" i="1"/>
  <c r="P2081" i="1"/>
  <c r="O2082" i="1"/>
  <c r="P2082" i="1"/>
  <c r="O2083" i="1"/>
  <c r="P2083" i="1"/>
  <c r="O2084" i="1"/>
  <c r="P2084" i="1"/>
  <c r="O2085" i="1"/>
  <c r="P2085" i="1"/>
  <c r="O2086" i="1"/>
  <c r="P2086" i="1"/>
  <c r="O2087" i="1"/>
  <c r="P2087" i="1"/>
  <c r="O2088" i="1"/>
  <c r="P2088" i="1"/>
  <c r="O2089" i="1"/>
  <c r="P2089" i="1"/>
  <c r="O2090" i="1"/>
  <c r="P2090" i="1"/>
  <c r="O2091" i="1"/>
  <c r="P2091" i="1"/>
  <c r="O2092" i="1"/>
  <c r="P2092" i="1"/>
  <c r="O2093" i="1"/>
  <c r="P2093" i="1"/>
  <c r="O2094" i="1"/>
  <c r="P2094" i="1"/>
  <c r="O2095" i="1"/>
  <c r="P2095" i="1"/>
  <c r="O2096" i="1"/>
  <c r="P2096" i="1"/>
  <c r="O2097" i="1"/>
  <c r="P2097" i="1"/>
  <c r="O2098" i="1"/>
  <c r="P2098" i="1"/>
  <c r="O2099" i="1"/>
  <c r="P2099" i="1"/>
  <c r="O2100" i="1"/>
  <c r="P2100" i="1"/>
  <c r="O2101" i="1"/>
  <c r="P2101" i="1"/>
  <c r="O2102" i="1"/>
  <c r="P2102" i="1"/>
  <c r="O2103" i="1"/>
  <c r="P2103" i="1"/>
  <c r="O2104" i="1"/>
  <c r="P2104" i="1"/>
  <c r="O2105" i="1"/>
  <c r="P2105" i="1"/>
  <c r="O2106" i="1"/>
  <c r="P2106" i="1"/>
  <c r="O2107" i="1"/>
  <c r="P2107" i="1"/>
  <c r="O2108" i="1"/>
  <c r="P2108" i="1"/>
  <c r="O2109" i="1"/>
  <c r="P2109" i="1"/>
  <c r="O2110" i="1"/>
  <c r="P2110" i="1"/>
  <c r="O2111" i="1"/>
  <c r="P2111" i="1"/>
  <c r="O2112" i="1"/>
  <c r="P2112" i="1"/>
  <c r="O2113" i="1"/>
  <c r="P2113" i="1"/>
  <c r="O2114" i="1"/>
  <c r="P2114" i="1"/>
  <c r="O2115" i="1"/>
  <c r="P2115" i="1"/>
  <c r="O2116" i="1"/>
  <c r="P2116" i="1"/>
  <c r="O2117" i="1"/>
  <c r="P2117" i="1"/>
  <c r="O2118" i="1"/>
  <c r="P2118" i="1"/>
  <c r="O2119" i="1"/>
  <c r="P2119" i="1"/>
  <c r="O2120" i="1"/>
  <c r="P2120" i="1"/>
  <c r="O2121" i="1"/>
  <c r="P2121" i="1"/>
  <c r="O2122" i="1"/>
  <c r="P2122" i="1"/>
  <c r="O2123" i="1"/>
  <c r="P2123" i="1"/>
  <c r="O2124" i="1"/>
  <c r="P2124" i="1"/>
  <c r="O2125" i="1"/>
  <c r="P2125" i="1"/>
  <c r="O2126" i="1"/>
  <c r="P2126" i="1"/>
  <c r="O2127" i="1"/>
  <c r="P2127" i="1"/>
  <c r="O2128" i="1"/>
  <c r="P2128" i="1"/>
  <c r="O2129" i="1"/>
  <c r="P2129" i="1"/>
  <c r="O2130" i="1"/>
  <c r="P2130" i="1"/>
  <c r="O2131" i="1"/>
  <c r="P2131" i="1"/>
  <c r="O2132" i="1"/>
  <c r="P2132" i="1"/>
  <c r="O2133" i="1"/>
  <c r="P2133" i="1"/>
  <c r="O2134" i="1"/>
  <c r="P2134" i="1"/>
  <c r="O2135" i="1"/>
  <c r="P2135" i="1"/>
  <c r="O2136" i="1"/>
  <c r="P2136" i="1"/>
  <c r="O2137" i="1"/>
  <c r="P2137" i="1"/>
  <c r="O2138" i="1"/>
  <c r="P2138" i="1"/>
  <c r="O2139" i="1"/>
  <c r="P2139" i="1"/>
  <c r="O2140" i="1"/>
  <c r="P2140" i="1"/>
  <c r="O2141" i="1"/>
  <c r="P2141" i="1"/>
  <c r="O2142" i="1"/>
  <c r="P2142" i="1"/>
  <c r="O2143" i="1"/>
  <c r="P2143" i="1"/>
  <c r="O2144" i="1"/>
  <c r="P2144" i="1"/>
  <c r="O2145" i="1"/>
  <c r="P2145" i="1"/>
  <c r="O2146" i="1"/>
  <c r="P2146" i="1"/>
  <c r="O2147" i="1"/>
  <c r="P2147" i="1"/>
  <c r="O2148" i="1"/>
  <c r="P2148" i="1"/>
  <c r="O2149" i="1"/>
  <c r="P2149" i="1"/>
  <c r="O2150" i="1"/>
  <c r="P2150" i="1"/>
  <c r="O2151" i="1"/>
  <c r="P2151" i="1"/>
  <c r="O2152" i="1"/>
  <c r="P2152" i="1"/>
  <c r="O2153" i="1"/>
  <c r="P2153" i="1"/>
  <c r="O2154" i="1"/>
  <c r="P2154" i="1"/>
  <c r="O2155" i="1"/>
  <c r="P2155" i="1"/>
  <c r="O2156" i="1"/>
  <c r="P2156" i="1"/>
  <c r="O2157" i="1"/>
  <c r="P2157" i="1"/>
  <c r="O2158" i="1"/>
  <c r="P2158" i="1"/>
  <c r="O2159" i="1"/>
  <c r="P2159" i="1"/>
  <c r="O2160" i="1"/>
  <c r="P2160" i="1"/>
  <c r="O2161" i="1"/>
  <c r="P2161" i="1"/>
  <c r="O2162" i="1"/>
  <c r="P2162" i="1"/>
  <c r="O2163" i="1"/>
  <c r="P2163" i="1"/>
  <c r="O2164" i="1"/>
  <c r="P2164" i="1"/>
  <c r="O2165" i="1"/>
  <c r="P2165" i="1"/>
  <c r="O2166" i="1"/>
  <c r="P2166" i="1"/>
  <c r="O2167" i="1"/>
  <c r="P2167" i="1"/>
  <c r="O2168" i="1"/>
  <c r="P2168" i="1"/>
  <c r="O2169" i="1"/>
  <c r="P2169" i="1"/>
  <c r="O2170" i="1"/>
  <c r="P2170" i="1"/>
  <c r="O2171" i="1"/>
  <c r="P2171" i="1"/>
  <c r="O2172" i="1"/>
  <c r="P2172" i="1"/>
  <c r="O2173" i="1"/>
  <c r="P2173" i="1"/>
  <c r="O2174" i="1"/>
  <c r="P2174" i="1"/>
  <c r="O2175" i="1"/>
  <c r="P2175" i="1"/>
  <c r="O2176" i="1"/>
  <c r="P2176" i="1"/>
  <c r="O2177" i="1"/>
  <c r="P2177" i="1"/>
  <c r="O2178" i="1"/>
  <c r="P2178" i="1"/>
  <c r="O2179" i="1"/>
  <c r="P2179" i="1"/>
  <c r="O2180" i="1"/>
  <c r="P2180" i="1"/>
  <c r="O2181" i="1"/>
  <c r="P2181" i="1"/>
  <c r="O2182" i="1"/>
  <c r="P2182" i="1"/>
  <c r="O2183" i="1"/>
  <c r="P2183" i="1"/>
  <c r="O2184" i="1"/>
  <c r="P2184" i="1"/>
  <c r="O2185" i="1"/>
  <c r="P2185" i="1"/>
  <c r="O2186" i="1"/>
  <c r="P2186" i="1"/>
  <c r="O2187" i="1"/>
  <c r="P2187" i="1"/>
  <c r="O2188" i="1"/>
  <c r="P2188" i="1"/>
  <c r="O2189" i="1"/>
  <c r="P2189" i="1"/>
  <c r="O2190" i="1"/>
  <c r="P2190" i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/>
  <c r="O2197" i="1"/>
  <c r="P2197" i="1"/>
  <c r="O2198" i="1"/>
  <c r="P2198" i="1"/>
  <c r="O2199" i="1"/>
  <c r="P2199" i="1"/>
  <c r="O2200" i="1"/>
  <c r="P2200" i="1"/>
  <c r="O2201" i="1"/>
  <c r="P2201" i="1"/>
  <c r="O2202" i="1"/>
  <c r="P2202" i="1"/>
  <c r="O2203" i="1"/>
  <c r="P2203" i="1"/>
  <c r="O2204" i="1"/>
  <c r="P2204" i="1"/>
  <c r="O2205" i="1"/>
  <c r="P2205" i="1"/>
  <c r="O2206" i="1"/>
  <c r="P2206" i="1"/>
  <c r="O2207" i="1"/>
  <c r="P2207" i="1"/>
  <c r="O2208" i="1"/>
  <c r="P2208" i="1"/>
  <c r="O2209" i="1"/>
  <c r="P2209" i="1"/>
  <c r="O2210" i="1"/>
  <c r="P2210" i="1"/>
  <c r="O2211" i="1"/>
  <c r="P2211" i="1"/>
  <c r="O2212" i="1"/>
  <c r="P2212" i="1"/>
  <c r="O2213" i="1"/>
  <c r="P2213" i="1"/>
  <c r="O2214" i="1"/>
  <c r="P2214" i="1"/>
  <c r="O2215" i="1"/>
  <c r="P2215" i="1"/>
  <c r="O2216" i="1"/>
  <c r="P2216" i="1"/>
  <c r="O2217" i="1"/>
  <c r="P2217" i="1"/>
  <c r="O2218" i="1"/>
  <c r="P2218" i="1"/>
  <c r="O2219" i="1"/>
  <c r="P2219" i="1"/>
  <c r="O2220" i="1"/>
  <c r="P2220" i="1"/>
  <c r="O2221" i="1"/>
  <c r="P2221" i="1"/>
  <c r="O2222" i="1"/>
  <c r="P2222" i="1"/>
  <c r="O2223" i="1"/>
  <c r="P2223" i="1"/>
  <c r="O2224" i="1"/>
  <c r="P2224" i="1"/>
  <c r="O2225" i="1"/>
  <c r="P2225" i="1"/>
  <c r="O2226" i="1"/>
  <c r="P2226" i="1"/>
  <c r="O2227" i="1"/>
  <c r="P2227" i="1"/>
  <c r="O2228" i="1"/>
  <c r="P2228" i="1"/>
  <c r="O2229" i="1"/>
  <c r="P2229" i="1"/>
  <c r="O2230" i="1"/>
  <c r="P2230" i="1"/>
  <c r="O2231" i="1"/>
  <c r="P2231" i="1"/>
  <c r="O2232" i="1"/>
  <c r="P2232" i="1"/>
  <c r="O2233" i="1"/>
  <c r="P2233" i="1"/>
  <c r="O2234" i="1"/>
  <c r="P2234" i="1"/>
  <c r="O2235" i="1"/>
  <c r="P2235" i="1"/>
  <c r="O2236" i="1"/>
  <c r="P2236" i="1"/>
  <c r="O2237" i="1"/>
  <c r="P2237" i="1"/>
  <c r="O2238" i="1"/>
  <c r="P2238" i="1"/>
  <c r="O2239" i="1"/>
  <c r="P2239" i="1"/>
  <c r="O2240" i="1"/>
  <c r="P2240" i="1"/>
  <c r="O2241" i="1"/>
  <c r="P2241" i="1"/>
  <c r="O2242" i="1"/>
  <c r="P2242" i="1"/>
  <c r="O2243" i="1"/>
  <c r="P2243" i="1"/>
  <c r="O2244" i="1"/>
  <c r="P2244" i="1"/>
  <c r="O2245" i="1"/>
  <c r="P2245" i="1"/>
  <c r="O2246" i="1"/>
  <c r="P2246" i="1"/>
  <c r="O2247" i="1"/>
  <c r="P2247" i="1"/>
  <c r="O2248" i="1"/>
  <c r="P2248" i="1"/>
  <c r="O2249" i="1"/>
  <c r="P2249" i="1"/>
  <c r="O2250" i="1"/>
  <c r="P2250" i="1"/>
  <c r="O2251" i="1"/>
  <c r="P2251" i="1"/>
  <c r="O2252" i="1"/>
  <c r="P2252" i="1"/>
  <c r="O2253" i="1"/>
  <c r="P2253" i="1"/>
  <c r="O2254" i="1"/>
  <c r="P2254" i="1"/>
  <c r="O2255" i="1"/>
  <c r="P2255" i="1"/>
  <c r="O2256" i="1"/>
  <c r="P2256" i="1"/>
  <c r="O2257" i="1"/>
  <c r="P2257" i="1"/>
  <c r="O2258" i="1"/>
  <c r="P2258" i="1"/>
  <c r="O2259" i="1"/>
  <c r="P2259" i="1"/>
  <c r="O2260" i="1"/>
  <c r="P2260" i="1"/>
  <c r="O2261" i="1"/>
  <c r="P2261" i="1"/>
  <c r="O2262" i="1"/>
  <c r="P2262" i="1"/>
  <c r="O2263" i="1"/>
  <c r="P2263" i="1"/>
  <c r="O2264" i="1"/>
  <c r="P2264" i="1"/>
  <c r="O2265" i="1"/>
  <c r="P2265" i="1"/>
  <c r="O2266" i="1"/>
  <c r="P2266" i="1"/>
  <c r="O2267" i="1"/>
  <c r="P2267" i="1"/>
  <c r="O2268" i="1"/>
  <c r="P2268" i="1"/>
  <c r="O2269" i="1"/>
  <c r="P2269" i="1"/>
  <c r="O2270" i="1"/>
  <c r="P2270" i="1"/>
  <c r="O2271" i="1"/>
  <c r="P2271" i="1"/>
  <c r="O2272" i="1"/>
  <c r="P2272" i="1"/>
  <c r="O2273" i="1"/>
  <c r="P2273" i="1"/>
  <c r="O2274" i="1"/>
  <c r="P2274" i="1"/>
  <c r="O2275" i="1"/>
  <c r="P2275" i="1"/>
  <c r="O2276" i="1"/>
  <c r="P2276" i="1"/>
  <c r="O2277" i="1"/>
  <c r="P2277" i="1"/>
  <c r="O2278" i="1"/>
  <c r="P2278" i="1"/>
  <c r="O2279" i="1"/>
  <c r="P2279" i="1"/>
  <c r="O2280" i="1"/>
  <c r="P2280" i="1"/>
  <c r="O2281" i="1"/>
  <c r="P2281" i="1"/>
  <c r="O2282" i="1"/>
  <c r="P2282" i="1"/>
  <c r="O2283" i="1"/>
  <c r="P2283" i="1"/>
  <c r="O2284" i="1"/>
  <c r="P2284" i="1"/>
  <c r="O2285" i="1"/>
  <c r="P2285" i="1"/>
  <c r="O2286" i="1"/>
  <c r="P2286" i="1"/>
  <c r="O2287" i="1"/>
  <c r="P2287" i="1"/>
  <c r="O2288" i="1"/>
  <c r="P2288" i="1"/>
  <c r="O2289" i="1"/>
  <c r="P2289" i="1"/>
  <c r="O2290" i="1"/>
  <c r="P2290" i="1"/>
  <c r="O2291" i="1"/>
  <c r="P2291" i="1"/>
  <c r="O2292" i="1"/>
  <c r="P2292" i="1"/>
  <c r="O2293" i="1"/>
  <c r="P2293" i="1"/>
  <c r="O2294" i="1"/>
  <c r="P2294" i="1"/>
  <c r="O2295" i="1"/>
  <c r="P2295" i="1"/>
  <c r="O2296" i="1"/>
  <c r="P2296" i="1"/>
  <c r="O2297" i="1"/>
  <c r="P2297" i="1"/>
  <c r="O2298" i="1"/>
  <c r="P2298" i="1"/>
  <c r="O2299" i="1"/>
  <c r="P2299" i="1"/>
  <c r="O2300" i="1"/>
  <c r="P2300" i="1"/>
  <c r="O2301" i="1"/>
  <c r="P2301" i="1"/>
  <c r="O2302" i="1"/>
  <c r="P2302" i="1"/>
  <c r="O2303" i="1"/>
  <c r="P2303" i="1"/>
  <c r="O2304" i="1"/>
  <c r="P2304" i="1"/>
  <c r="O2305" i="1"/>
  <c r="P2305" i="1"/>
  <c r="O2306" i="1"/>
  <c r="P2306" i="1"/>
  <c r="O2307" i="1"/>
  <c r="P2307" i="1"/>
  <c r="O2308" i="1"/>
  <c r="P2308" i="1"/>
  <c r="O2309" i="1"/>
  <c r="P2309" i="1"/>
  <c r="O2310" i="1"/>
  <c r="P2310" i="1"/>
  <c r="O2311" i="1"/>
  <c r="P2311" i="1"/>
  <c r="O2312" i="1"/>
  <c r="P2312" i="1"/>
  <c r="O2313" i="1"/>
  <c r="P2313" i="1"/>
  <c r="O2314" i="1"/>
  <c r="P2314" i="1"/>
  <c r="O2315" i="1"/>
  <c r="P2315" i="1"/>
  <c r="O2316" i="1"/>
  <c r="P2316" i="1"/>
  <c r="O2317" i="1"/>
  <c r="P2317" i="1"/>
  <c r="O2318" i="1"/>
  <c r="P2318" i="1"/>
  <c r="O2319" i="1"/>
  <c r="P2319" i="1"/>
  <c r="O2320" i="1"/>
  <c r="P2320" i="1"/>
  <c r="O2321" i="1"/>
  <c r="P2321" i="1"/>
  <c r="O2322" i="1"/>
  <c r="P2322" i="1"/>
  <c r="O2323" i="1"/>
  <c r="P2323" i="1"/>
  <c r="O2324" i="1"/>
  <c r="P2324" i="1"/>
  <c r="O2325" i="1"/>
  <c r="P2325" i="1"/>
  <c r="O2326" i="1"/>
  <c r="P2326" i="1"/>
  <c r="O2327" i="1"/>
  <c r="P2327" i="1"/>
  <c r="O2328" i="1"/>
  <c r="P2328" i="1"/>
  <c r="O2329" i="1"/>
  <c r="P2329" i="1"/>
  <c r="O2330" i="1"/>
  <c r="P2330" i="1"/>
  <c r="O2331" i="1"/>
  <c r="P2331" i="1"/>
  <c r="O2332" i="1"/>
  <c r="P2332" i="1"/>
  <c r="O2333" i="1"/>
  <c r="P2333" i="1"/>
  <c r="O2334" i="1"/>
  <c r="P2334" i="1"/>
  <c r="O2335" i="1"/>
  <c r="P2335" i="1"/>
  <c r="O2336" i="1"/>
  <c r="P2336" i="1"/>
  <c r="O2337" i="1"/>
  <c r="P2337" i="1"/>
  <c r="O2338" i="1"/>
  <c r="P2338" i="1"/>
  <c r="O2339" i="1"/>
  <c r="P2339" i="1"/>
  <c r="O2340" i="1"/>
  <c r="P2340" i="1"/>
  <c r="O2341" i="1"/>
  <c r="P2341" i="1"/>
  <c r="O2342" i="1"/>
  <c r="P2342" i="1"/>
  <c r="O2343" i="1"/>
  <c r="P2343" i="1"/>
  <c r="O2344" i="1"/>
  <c r="P2344" i="1"/>
  <c r="O2345" i="1"/>
  <c r="P2345" i="1"/>
  <c r="O2346" i="1"/>
  <c r="P2346" i="1"/>
  <c r="O2347" i="1"/>
  <c r="P2347" i="1"/>
  <c r="O2348" i="1"/>
  <c r="P2348" i="1"/>
  <c r="O2349" i="1"/>
  <c r="P2349" i="1"/>
  <c r="O2350" i="1"/>
  <c r="P2350" i="1"/>
  <c r="O2351" i="1"/>
  <c r="P2351" i="1"/>
  <c r="O2352" i="1"/>
  <c r="P2352" i="1"/>
  <c r="O2353" i="1"/>
  <c r="P2353" i="1"/>
  <c r="O2354" i="1"/>
  <c r="P2354" i="1"/>
  <c r="O2355" i="1"/>
  <c r="P2355" i="1"/>
  <c r="O2356" i="1"/>
  <c r="P2356" i="1"/>
  <c r="O2357" i="1"/>
  <c r="P2357" i="1"/>
  <c r="O2358" i="1"/>
  <c r="P2358" i="1"/>
  <c r="O2359" i="1"/>
  <c r="P2359" i="1"/>
  <c r="O2360" i="1"/>
  <c r="P2360" i="1"/>
  <c r="O2361" i="1"/>
  <c r="P2361" i="1"/>
  <c r="O2362" i="1"/>
  <c r="P2362" i="1"/>
  <c r="O2363" i="1"/>
  <c r="P2363" i="1"/>
  <c r="O2364" i="1"/>
  <c r="P2364" i="1"/>
  <c r="O2365" i="1"/>
  <c r="P2365" i="1"/>
  <c r="O2366" i="1"/>
  <c r="P2366" i="1"/>
  <c r="O2367" i="1"/>
  <c r="P2367" i="1"/>
  <c r="O2368" i="1"/>
  <c r="P2368" i="1"/>
  <c r="O2369" i="1"/>
  <c r="P2369" i="1"/>
  <c r="O2370" i="1"/>
  <c r="P2370" i="1"/>
  <c r="O2371" i="1"/>
  <c r="P2371" i="1"/>
  <c r="O2372" i="1"/>
  <c r="P2372" i="1"/>
  <c r="O2373" i="1"/>
  <c r="P2373" i="1"/>
  <c r="O2374" i="1"/>
  <c r="P2374" i="1"/>
  <c r="O2375" i="1"/>
  <c r="P2375" i="1"/>
  <c r="O2376" i="1"/>
  <c r="P2376" i="1"/>
  <c r="O2377" i="1"/>
  <c r="P2377" i="1"/>
  <c r="O2378" i="1"/>
  <c r="P2378" i="1"/>
  <c r="O2379" i="1"/>
  <c r="P2379" i="1"/>
  <c r="O2380" i="1"/>
  <c r="P2380" i="1"/>
  <c r="O2381" i="1"/>
  <c r="P2381" i="1"/>
  <c r="O2382" i="1"/>
  <c r="P2382" i="1"/>
  <c r="O2383" i="1"/>
  <c r="P2383" i="1"/>
  <c r="O2384" i="1"/>
  <c r="P2384" i="1"/>
  <c r="O2385" i="1"/>
  <c r="P2385" i="1"/>
  <c r="O2386" i="1"/>
  <c r="P2386" i="1"/>
  <c r="O2387" i="1"/>
  <c r="P2387" i="1"/>
  <c r="O2388" i="1"/>
  <c r="P2388" i="1"/>
  <c r="O2389" i="1"/>
  <c r="P2389" i="1"/>
  <c r="O2390" i="1"/>
  <c r="P2390" i="1"/>
  <c r="O2391" i="1"/>
  <c r="P2391" i="1"/>
  <c r="O2392" i="1"/>
  <c r="P2392" i="1"/>
  <c r="O2393" i="1"/>
  <c r="P2393" i="1"/>
  <c r="O2394" i="1"/>
  <c r="P2394" i="1"/>
  <c r="O2395" i="1"/>
  <c r="P2395" i="1"/>
  <c r="O2396" i="1"/>
  <c r="P2396" i="1"/>
  <c r="O2397" i="1"/>
  <c r="P2397" i="1"/>
  <c r="O2398" i="1"/>
  <c r="P2398" i="1"/>
  <c r="O2399" i="1"/>
  <c r="P2399" i="1"/>
  <c r="O2400" i="1"/>
  <c r="P2400" i="1"/>
  <c r="O2401" i="1"/>
  <c r="P2401" i="1"/>
  <c r="O2402" i="1"/>
  <c r="P2402" i="1"/>
  <c r="O2403" i="1"/>
  <c r="P2403" i="1"/>
  <c r="O2404" i="1"/>
  <c r="P2404" i="1"/>
  <c r="O2405" i="1"/>
  <c r="P2405" i="1"/>
  <c r="O2406" i="1"/>
  <c r="P2406" i="1"/>
  <c r="O2407" i="1"/>
  <c r="P2407" i="1"/>
  <c r="O2408" i="1"/>
  <c r="P2408" i="1"/>
  <c r="O2409" i="1"/>
  <c r="P2409" i="1"/>
  <c r="O2410" i="1"/>
  <c r="P2410" i="1"/>
  <c r="O2411" i="1"/>
  <c r="P2411" i="1"/>
  <c r="O2412" i="1"/>
  <c r="P2412" i="1"/>
  <c r="O2413" i="1"/>
  <c r="P2413" i="1"/>
  <c r="O2414" i="1"/>
  <c r="P2414" i="1"/>
  <c r="O2415" i="1"/>
  <c r="P2415" i="1"/>
  <c r="O2416" i="1"/>
  <c r="P2416" i="1"/>
  <c r="O2417" i="1"/>
  <c r="P2417" i="1"/>
  <c r="O2418" i="1"/>
  <c r="P2418" i="1"/>
  <c r="O2419" i="1"/>
  <c r="P2419" i="1"/>
  <c r="O2420" i="1"/>
  <c r="P2420" i="1"/>
  <c r="O2421" i="1"/>
  <c r="P2421" i="1"/>
  <c r="O2422" i="1"/>
  <c r="P2422" i="1"/>
  <c r="O2423" i="1"/>
  <c r="P2423" i="1"/>
  <c r="O2424" i="1"/>
  <c r="P2424" i="1"/>
  <c r="O2425" i="1"/>
  <c r="P2425" i="1"/>
  <c r="O2426" i="1"/>
  <c r="P2426" i="1"/>
  <c r="O2427" i="1"/>
  <c r="P2427" i="1"/>
  <c r="O2428" i="1"/>
  <c r="P2428" i="1"/>
  <c r="O2429" i="1"/>
  <c r="P2429" i="1"/>
  <c r="O2430" i="1"/>
  <c r="P2430" i="1"/>
  <c r="O2431" i="1"/>
  <c r="P2431" i="1"/>
  <c r="O2432" i="1"/>
  <c r="P2432" i="1"/>
  <c r="O2433" i="1"/>
  <c r="P2433" i="1"/>
  <c r="O2434" i="1"/>
  <c r="P2434" i="1"/>
  <c r="O2435" i="1"/>
  <c r="P2435" i="1"/>
  <c r="O2436" i="1"/>
  <c r="P2436" i="1"/>
  <c r="O2437" i="1"/>
  <c r="P2437" i="1"/>
  <c r="O2438" i="1"/>
  <c r="P2438" i="1"/>
  <c r="O2439" i="1"/>
  <c r="P2439" i="1"/>
  <c r="O2440" i="1"/>
  <c r="P2440" i="1"/>
  <c r="O2441" i="1"/>
  <c r="P2441" i="1"/>
  <c r="O2442" i="1"/>
  <c r="P2442" i="1"/>
  <c r="O2443" i="1"/>
  <c r="P2443" i="1"/>
  <c r="O2444" i="1"/>
  <c r="P2444" i="1"/>
  <c r="O2445" i="1"/>
  <c r="P2445" i="1"/>
  <c r="O2446" i="1"/>
  <c r="P2446" i="1"/>
  <c r="O2447" i="1"/>
  <c r="P2447" i="1"/>
  <c r="O2448" i="1"/>
  <c r="P2448" i="1"/>
  <c r="O2449" i="1"/>
  <c r="P2449" i="1"/>
  <c r="O2450" i="1"/>
  <c r="P2450" i="1"/>
  <c r="O2451" i="1"/>
  <c r="P2451" i="1"/>
  <c r="O2452" i="1"/>
  <c r="P2452" i="1"/>
  <c r="O2453" i="1"/>
  <c r="P2453" i="1"/>
  <c r="O2454" i="1"/>
  <c r="P2454" i="1"/>
  <c r="O2455" i="1"/>
  <c r="P2455" i="1"/>
  <c r="O2456" i="1"/>
  <c r="P2456" i="1"/>
  <c r="O2457" i="1"/>
  <c r="P2457" i="1"/>
  <c r="O2458" i="1"/>
  <c r="P2458" i="1"/>
  <c r="O2459" i="1"/>
  <c r="P2459" i="1"/>
  <c r="O2460" i="1"/>
  <c r="P2460" i="1"/>
  <c r="O2461" i="1"/>
  <c r="P2461" i="1"/>
  <c r="O2462" i="1"/>
  <c r="P2462" i="1"/>
  <c r="O2463" i="1"/>
  <c r="P2463" i="1"/>
  <c r="O2464" i="1"/>
  <c r="P2464" i="1"/>
  <c r="O2465" i="1"/>
  <c r="P2465" i="1"/>
  <c r="O2466" i="1"/>
  <c r="P2466" i="1"/>
  <c r="O2467" i="1"/>
  <c r="P2467" i="1"/>
  <c r="O2468" i="1"/>
  <c r="P2468" i="1"/>
  <c r="O2469" i="1"/>
  <c r="P2469" i="1"/>
  <c r="O2470" i="1"/>
  <c r="P2470" i="1"/>
  <c r="O2471" i="1"/>
  <c r="P2471" i="1"/>
  <c r="O2472" i="1"/>
  <c r="P2472" i="1"/>
  <c r="O2473" i="1"/>
  <c r="P2473" i="1"/>
  <c r="O2474" i="1"/>
  <c r="P2474" i="1"/>
  <c r="O2475" i="1"/>
  <c r="P2475" i="1"/>
  <c r="O2476" i="1"/>
  <c r="P2476" i="1"/>
  <c r="O2477" i="1"/>
  <c r="P2477" i="1"/>
  <c r="O2478" i="1"/>
  <c r="P2478" i="1"/>
  <c r="O2479" i="1"/>
  <c r="P2479" i="1"/>
  <c r="O2480" i="1"/>
  <c r="P2480" i="1"/>
  <c r="O2481" i="1"/>
  <c r="P2481" i="1"/>
  <c r="O2482" i="1"/>
  <c r="P2482" i="1"/>
  <c r="O2483" i="1"/>
  <c r="P2483" i="1"/>
  <c r="O2484" i="1"/>
  <c r="P2484" i="1"/>
  <c r="O2485" i="1"/>
  <c r="P2485" i="1"/>
  <c r="O2486" i="1"/>
  <c r="P2486" i="1"/>
  <c r="O2487" i="1"/>
  <c r="P2487" i="1"/>
  <c r="O2488" i="1"/>
  <c r="P2488" i="1"/>
  <c r="O2489" i="1"/>
  <c r="P2489" i="1"/>
  <c r="O2490" i="1"/>
  <c r="P2490" i="1"/>
  <c r="O2491" i="1"/>
  <c r="P2491" i="1"/>
  <c r="O2492" i="1"/>
  <c r="P2492" i="1"/>
  <c r="O2493" i="1"/>
  <c r="P2493" i="1"/>
  <c r="O2494" i="1"/>
  <c r="P2494" i="1"/>
  <c r="O2495" i="1"/>
  <c r="P2495" i="1"/>
  <c r="O2496" i="1"/>
  <c r="P2496" i="1"/>
  <c r="O2497" i="1"/>
  <c r="P2497" i="1"/>
  <c r="O2498" i="1"/>
  <c r="P2498" i="1"/>
  <c r="O2499" i="1"/>
  <c r="P2499" i="1"/>
  <c r="O2500" i="1"/>
  <c r="P2500" i="1"/>
  <c r="O2501" i="1"/>
  <c r="P2501" i="1"/>
  <c r="O2502" i="1"/>
  <c r="P2502" i="1"/>
  <c r="O2503" i="1"/>
  <c r="P2503" i="1"/>
  <c r="O2504" i="1"/>
  <c r="P2504" i="1"/>
  <c r="O2505" i="1"/>
  <c r="P2505" i="1"/>
  <c r="O2506" i="1"/>
  <c r="P2506" i="1"/>
  <c r="O2507" i="1"/>
  <c r="P2507" i="1"/>
  <c r="O2508" i="1"/>
  <c r="P2508" i="1"/>
  <c r="O2509" i="1"/>
  <c r="P2509" i="1"/>
  <c r="O2510" i="1"/>
  <c r="P2510" i="1"/>
  <c r="O2511" i="1"/>
  <c r="P2511" i="1"/>
  <c r="O2512" i="1"/>
  <c r="P2512" i="1"/>
  <c r="O2513" i="1"/>
  <c r="P2513" i="1"/>
  <c r="O2514" i="1"/>
  <c r="P2514" i="1"/>
  <c r="O2515" i="1"/>
  <c r="P2515" i="1"/>
  <c r="O2516" i="1"/>
  <c r="P2516" i="1"/>
  <c r="O2517" i="1"/>
  <c r="P2517" i="1"/>
  <c r="O2518" i="1"/>
  <c r="P2518" i="1"/>
  <c r="O2519" i="1"/>
  <c r="P2519" i="1"/>
  <c r="O2520" i="1"/>
  <c r="P2520" i="1"/>
  <c r="O2521" i="1"/>
  <c r="P2521" i="1"/>
  <c r="O2522" i="1"/>
  <c r="P2522" i="1"/>
  <c r="O2523" i="1"/>
  <c r="P2523" i="1"/>
  <c r="O2524" i="1"/>
  <c r="P2524" i="1"/>
  <c r="O2525" i="1"/>
  <c r="P2525" i="1"/>
  <c r="O2526" i="1"/>
  <c r="P2526" i="1"/>
  <c r="O2527" i="1"/>
  <c r="P2527" i="1"/>
  <c r="O2528" i="1"/>
  <c r="P2528" i="1"/>
  <c r="O2529" i="1"/>
  <c r="P2529" i="1"/>
  <c r="O2530" i="1"/>
  <c r="P2530" i="1"/>
  <c r="O2531" i="1"/>
  <c r="P2531" i="1"/>
  <c r="O2532" i="1"/>
  <c r="P2532" i="1"/>
  <c r="O2533" i="1"/>
  <c r="P2533" i="1"/>
  <c r="O2534" i="1"/>
  <c r="P2534" i="1"/>
  <c r="O2535" i="1"/>
  <c r="P2535" i="1"/>
  <c r="O2536" i="1"/>
  <c r="P2536" i="1"/>
  <c r="O2537" i="1"/>
  <c r="P2537" i="1"/>
  <c r="O2538" i="1"/>
  <c r="P2538" i="1"/>
  <c r="O2539" i="1"/>
  <c r="P2539" i="1"/>
  <c r="O2540" i="1"/>
  <c r="P2540" i="1"/>
  <c r="O2541" i="1"/>
  <c r="P2541" i="1"/>
  <c r="O2542" i="1"/>
  <c r="P2542" i="1"/>
  <c r="O2543" i="1"/>
  <c r="P2543" i="1"/>
  <c r="O2544" i="1"/>
  <c r="P2544" i="1"/>
  <c r="O2545" i="1"/>
  <c r="P2545" i="1"/>
  <c r="O2546" i="1"/>
  <c r="P2546" i="1"/>
  <c r="O2547" i="1"/>
  <c r="P2547" i="1"/>
  <c r="O2548" i="1"/>
  <c r="P2548" i="1"/>
  <c r="O2549" i="1"/>
  <c r="P2549" i="1"/>
  <c r="O2550" i="1"/>
  <c r="P2550" i="1"/>
  <c r="O2551" i="1"/>
  <c r="P2551" i="1"/>
  <c r="O2552" i="1"/>
  <c r="P2552" i="1"/>
  <c r="O2553" i="1"/>
  <c r="P2553" i="1"/>
  <c r="O2554" i="1"/>
  <c r="P2554" i="1"/>
  <c r="O2555" i="1"/>
  <c r="P2555" i="1"/>
  <c r="O2556" i="1"/>
  <c r="P2556" i="1"/>
  <c r="O2557" i="1"/>
  <c r="P2557" i="1"/>
  <c r="O2558" i="1"/>
  <c r="P2558" i="1"/>
  <c r="O2559" i="1"/>
  <c r="P2559" i="1"/>
  <c r="O2560" i="1"/>
  <c r="P2560" i="1"/>
  <c r="O2561" i="1"/>
  <c r="P2561" i="1"/>
  <c r="O2562" i="1"/>
  <c r="P2562" i="1"/>
  <c r="O2563" i="1"/>
  <c r="P2563" i="1"/>
  <c r="O2564" i="1"/>
  <c r="P2564" i="1"/>
  <c r="O2565" i="1"/>
  <c r="P2565" i="1"/>
  <c r="O2566" i="1"/>
  <c r="P2566" i="1"/>
  <c r="O2567" i="1"/>
  <c r="P2567" i="1"/>
  <c r="O2568" i="1"/>
  <c r="P2568" i="1"/>
  <c r="O2569" i="1"/>
  <c r="P2569" i="1"/>
  <c r="O2570" i="1"/>
  <c r="P2570" i="1"/>
  <c r="O2571" i="1"/>
  <c r="P2571" i="1"/>
  <c r="O2572" i="1"/>
  <c r="P2572" i="1"/>
  <c r="O2573" i="1"/>
  <c r="P2573" i="1"/>
  <c r="O2574" i="1"/>
  <c r="P2574" i="1"/>
  <c r="O2575" i="1"/>
  <c r="P2575" i="1"/>
  <c r="O2576" i="1"/>
  <c r="P2576" i="1"/>
  <c r="O2577" i="1"/>
  <c r="P2577" i="1"/>
  <c r="O2578" i="1"/>
  <c r="P2578" i="1"/>
  <c r="O2579" i="1"/>
  <c r="P2579" i="1"/>
  <c r="O2580" i="1"/>
  <c r="P2580" i="1"/>
  <c r="O2581" i="1"/>
  <c r="P2581" i="1"/>
  <c r="O2582" i="1"/>
  <c r="P2582" i="1"/>
  <c r="O2583" i="1"/>
  <c r="P2583" i="1"/>
  <c r="O2584" i="1"/>
  <c r="P2584" i="1"/>
  <c r="O2585" i="1"/>
  <c r="P2585" i="1"/>
  <c r="O2586" i="1"/>
  <c r="P2586" i="1"/>
  <c r="O2587" i="1"/>
  <c r="P2587" i="1"/>
  <c r="O2588" i="1"/>
  <c r="P2588" i="1"/>
  <c r="O2589" i="1"/>
  <c r="P2589" i="1"/>
  <c r="O2590" i="1"/>
  <c r="P2590" i="1"/>
  <c r="O2591" i="1"/>
  <c r="P2591" i="1"/>
  <c r="O2592" i="1"/>
  <c r="P2592" i="1"/>
  <c r="O2593" i="1"/>
  <c r="P2593" i="1"/>
  <c r="O2594" i="1"/>
  <c r="P2594" i="1"/>
  <c r="O2595" i="1"/>
  <c r="P2595" i="1"/>
  <c r="O2596" i="1"/>
  <c r="P2596" i="1"/>
  <c r="O2597" i="1"/>
  <c r="P2597" i="1"/>
  <c r="O2598" i="1"/>
  <c r="P2598" i="1"/>
  <c r="O2599" i="1"/>
  <c r="P2599" i="1"/>
  <c r="O2600" i="1"/>
  <c r="P2600" i="1"/>
  <c r="O2601" i="1"/>
  <c r="P2601" i="1"/>
  <c r="O2602" i="1"/>
  <c r="P2602" i="1"/>
  <c r="O2603" i="1"/>
  <c r="P2603" i="1"/>
  <c r="O2604" i="1"/>
  <c r="P2604" i="1"/>
  <c r="O2605" i="1"/>
  <c r="P2605" i="1"/>
  <c r="O2606" i="1"/>
  <c r="P2606" i="1"/>
  <c r="O2607" i="1"/>
  <c r="P2607" i="1"/>
  <c r="O2608" i="1"/>
  <c r="P2608" i="1"/>
  <c r="O2609" i="1"/>
  <c r="P2609" i="1"/>
  <c r="O2610" i="1"/>
  <c r="P2610" i="1"/>
  <c r="O2611" i="1"/>
  <c r="P2611" i="1"/>
  <c r="O2612" i="1"/>
  <c r="P2612" i="1"/>
  <c r="O2613" i="1"/>
  <c r="P2613" i="1"/>
  <c r="O2614" i="1"/>
  <c r="P2614" i="1"/>
  <c r="O2615" i="1"/>
  <c r="P2615" i="1"/>
  <c r="O2616" i="1"/>
  <c r="P2616" i="1"/>
  <c r="O2617" i="1"/>
  <c r="P2617" i="1"/>
  <c r="O2618" i="1"/>
  <c r="P2618" i="1"/>
  <c r="O2619" i="1"/>
  <c r="P2619" i="1"/>
  <c r="O2620" i="1"/>
  <c r="P2620" i="1"/>
  <c r="O2621" i="1"/>
  <c r="P2621" i="1"/>
  <c r="O2622" i="1"/>
  <c r="P2622" i="1"/>
  <c r="O2623" i="1"/>
  <c r="P2623" i="1"/>
  <c r="O2624" i="1"/>
  <c r="P2624" i="1"/>
  <c r="O2625" i="1"/>
  <c r="P2625" i="1"/>
  <c r="O2626" i="1"/>
  <c r="P2626" i="1"/>
  <c r="O2627" i="1"/>
  <c r="P2627" i="1"/>
  <c r="O2628" i="1"/>
  <c r="P2628" i="1"/>
  <c r="O2629" i="1"/>
  <c r="P2629" i="1"/>
  <c r="O2630" i="1"/>
  <c r="P2630" i="1"/>
  <c r="O2631" i="1"/>
  <c r="P2631" i="1"/>
  <c r="O2632" i="1"/>
  <c r="P2632" i="1"/>
  <c r="O2633" i="1"/>
  <c r="P2633" i="1"/>
  <c r="O2634" i="1"/>
  <c r="P2634" i="1"/>
  <c r="O2635" i="1"/>
  <c r="P2635" i="1"/>
  <c r="O2636" i="1"/>
  <c r="P2636" i="1"/>
  <c r="O2637" i="1"/>
  <c r="P2637" i="1"/>
  <c r="O2638" i="1"/>
  <c r="P2638" i="1"/>
  <c r="O2639" i="1"/>
  <c r="P2639" i="1"/>
  <c r="O2640" i="1"/>
  <c r="P2640" i="1"/>
  <c r="O2641" i="1"/>
  <c r="P2641" i="1"/>
  <c r="O2642" i="1"/>
  <c r="P2642" i="1"/>
  <c r="O2643" i="1"/>
  <c r="P2643" i="1"/>
  <c r="O2644" i="1"/>
  <c r="P2644" i="1"/>
  <c r="O2645" i="1"/>
  <c r="P2645" i="1"/>
  <c r="O2646" i="1"/>
  <c r="P2646" i="1"/>
  <c r="O2647" i="1"/>
  <c r="P2647" i="1"/>
  <c r="O2648" i="1"/>
  <c r="P2648" i="1"/>
  <c r="O2649" i="1"/>
  <c r="P2649" i="1"/>
  <c r="O2650" i="1"/>
  <c r="P2650" i="1"/>
  <c r="O2651" i="1"/>
  <c r="P2651" i="1"/>
  <c r="O2652" i="1"/>
  <c r="P2652" i="1"/>
  <c r="O2653" i="1"/>
  <c r="P2653" i="1"/>
  <c r="O2654" i="1"/>
  <c r="P2654" i="1"/>
  <c r="O2655" i="1"/>
  <c r="P2655" i="1"/>
  <c r="O2656" i="1"/>
  <c r="P2656" i="1"/>
  <c r="O2657" i="1"/>
  <c r="P2657" i="1"/>
  <c r="O2658" i="1"/>
  <c r="P2658" i="1"/>
  <c r="O2659" i="1"/>
  <c r="P2659" i="1"/>
  <c r="O2660" i="1"/>
  <c r="P2660" i="1"/>
  <c r="O2661" i="1"/>
  <c r="P2661" i="1"/>
  <c r="O2662" i="1"/>
  <c r="P2662" i="1"/>
  <c r="O2663" i="1"/>
  <c r="P2663" i="1"/>
  <c r="O2664" i="1"/>
  <c r="P2664" i="1"/>
  <c r="O2665" i="1"/>
  <c r="P2665" i="1"/>
  <c r="O2666" i="1"/>
  <c r="P2666" i="1"/>
  <c r="O2667" i="1"/>
  <c r="P2667" i="1"/>
  <c r="O2668" i="1"/>
  <c r="P2668" i="1"/>
  <c r="O2669" i="1"/>
  <c r="P2669" i="1"/>
  <c r="O2670" i="1"/>
  <c r="P2670" i="1"/>
  <c r="O2671" i="1"/>
  <c r="P2671" i="1"/>
  <c r="O2672" i="1"/>
  <c r="P2672" i="1"/>
  <c r="O2673" i="1"/>
  <c r="P2673" i="1"/>
  <c r="O2674" i="1"/>
  <c r="P2674" i="1"/>
  <c r="O2675" i="1"/>
  <c r="P2675" i="1"/>
  <c r="O2676" i="1"/>
  <c r="P2676" i="1"/>
  <c r="O2677" i="1"/>
  <c r="P2677" i="1"/>
  <c r="O2678" i="1"/>
  <c r="P2678" i="1"/>
  <c r="O2679" i="1"/>
  <c r="P2679" i="1"/>
  <c r="O2680" i="1"/>
  <c r="P2680" i="1"/>
  <c r="O2681" i="1"/>
  <c r="P2681" i="1"/>
  <c r="O2682" i="1"/>
  <c r="P2682" i="1"/>
  <c r="O2683" i="1"/>
  <c r="P2683" i="1"/>
  <c r="O2684" i="1"/>
  <c r="P2684" i="1"/>
  <c r="O2685" i="1"/>
  <c r="P2685" i="1"/>
  <c r="O2686" i="1"/>
  <c r="P2686" i="1"/>
  <c r="O2687" i="1"/>
  <c r="P2687" i="1"/>
  <c r="O2688" i="1"/>
  <c r="P2688" i="1"/>
  <c r="O2689" i="1"/>
  <c r="P2689" i="1"/>
  <c r="O2690" i="1"/>
  <c r="P2690" i="1"/>
  <c r="O2691" i="1"/>
  <c r="P2691" i="1"/>
  <c r="O2692" i="1"/>
  <c r="P2692" i="1"/>
  <c r="O2693" i="1"/>
  <c r="P2693" i="1"/>
  <c r="O2694" i="1"/>
  <c r="P2694" i="1"/>
  <c r="O2695" i="1"/>
  <c r="P2695" i="1"/>
  <c r="O2696" i="1"/>
  <c r="P2696" i="1"/>
  <c r="O2697" i="1"/>
  <c r="P2697" i="1"/>
  <c r="O2698" i="1"/>
  <c r="P2698" i="1"/>
  <c r="O2699" i="1"/>
  <c r="P2699" i="1"/>
  <c r="O2700" i="1"/>
  <c r="P2700" i="1"/>
  <c r="O2701" i="1"/>
  <c r="P2701" i="1"/>
  <c r="O2702" i="1"/>
  <c r="P2702" i="1"/>
  <c r="O2703" i="1"/>
  <c r="P2703" i="1"/>
  <c r="O2704" i="1"/>
  <c r="P2704" i="1"/>
  <c r="O2705" i="1"/>
  <c r="P2705" i="1"/>
  <c r="O2706" i="1"/>
  <c r="P2706" i="1"/>
  <c r="O2707" i="1"/>
  <c r="P2707" i="1"/>
  <c r="O2708" i="1"/>
  <c r="P2708" i="1"/>
  <c r="O2709" i="1"/>
  <c r="P2709" i="1"/>
  <c r="O2710" i="1"/>
  <c r="P2710" i="1"/>
  <c r="O2711" i="1"/>
  <c r="P2711" i="1"/>
  <c r="O2712" i="1"/>
  <c r="P2712" i="1"/>
  <c r="O2713" i="1"/>
  <c r="P2713" i="1"/>
  <c r="O2714" i="1"/>
  <c r="P2714" i="1"/>
  <c r="O2715" i="1"/>
  <c r="P2715" i="1"/>
  <c r="O2716" i="1"/>
  <c r="P2716" i="1"/>
  <c r="O2717" i="1"/>
  <c r="P2717" i="1"/>
  <c r="O2718" i="1"/>
  <c r="P2718" i="1"/>
  <c r="O2719" i="1"/>
  <c r="P2719" i="1"/>
  <c r="O2720" i="1"/>
  <c r="P2720" i="1"/>
  <c r="O2721" i="1"/>
  <c r="P2721" i="1"/>
  <c r="O2722" i="1"/>
  <c r="P2722" i="1"/>
  <c r="O2723" i="1"/>
  <c r="P2723" i="1"/>
  <c r="O2724" i="1"/>
  <c r="P2724" i="1"/>
  <c r="O2725" i="1"/>
  <c r="P2725" i="1"/>
  <c r="O2726" i="1"/>
  <c r="P2726" i="1"/>
  <c r="O2727" i="1"/>
  <c r="P2727" i="1"/>
  <c r="O2728" i="1"/>
  <c r="P2728" i="1"/>
  <c r="O2729" i="1"/>
  <c r="P2729" i="1"/>
  <c r="O2730" i="1"/>
  <c r="P2730" i="1"/>
  <c r="O2731" i="1"/>
  <c r="P2731" i="1"/>
  <c r="O2732" i="1"/>
  <c r="P2732" i="1"/>
  <c r="O2733" i="1"/>
  <c r="P2733" i="1"/>
  <c r="O2734" i="1"/>
  <c r="P2734" i="1"/>
  <c r="O2735" i="1"/>
  <c r="P2735" i="1"/>
  <c r="O2736" i="1"/>
  <c r="P2736" i="1"/>
  <c r="O2737" i="1"/>
  <c r="P2737" i="1"/>
  <c r="O2738" i="1"/>
  <c r="P2738" i="1"/>
  <c r="O2739" i="1"/>
  <c r="P2739" i="1"/>
  <c r="O2740" i="1"/>
  <c r="P2740" i="1"/>
  <c r="O2741" i="1"/>
  <c r="P2741" i="1"/>
  <c r="O2742" i="1"/>
  <c r="P2742" i="1"/>
  <c r="O2743" i="1"/>
  <c r="P2743" i="1"/>
  <c r="O2744" i="1"/>
  <c r="P2744" i="1"/>
  <c r="O2745" i="1"/>
  <c r="P2745" i="1"/>
  <c r="O2746" i="1"/>
  <c r="P2746" i="1"/>
  <c r="O2747" i="1"/>
  <c r="P2747" i="1"/>
  <c r="O2748" i="1"/>
  <c r="P2748" i="1"/>
  <c r="O2749" i="1"/>
  <c r="P2749" i="1"/>
  <c r="O2750" i="1"/>
  <c r="P2750" i="1"/>
  <c r="O2751" i="1"/>
  <c r="P2751" i="1"/>
  <c r="O2752" i="1"/>
  <c r="P2752" i="1"/>
  <c r="O2753" i="1"/>
  <c r="P2753" i="1"/>
  <c r="O2754" i="1"/>
  <c r="P2754" i="1"/>
  <c r="O2755" i="1"/>
  <c r="P2755" i="1"/>
  <c r="O2756" i="1"/>
  <c r="P2756" i="1"/>
  <c r="O2757" i="1"/>
  <c r="P2757" i="1"/>
  <c r="O2758" i="1"/>
  <c r="P2758" i="1"/>
  <c r="O2759" i="1"/>
  <c r="P2759" i="1"/>
  <c r="O2760" i="1"/>
  <c r="P2760" i="1"/>
  <c r="O2761" i="1"/>
  <c r="P2761" i="1"/>
  <c r="O2762" i="1"/>
  <c r="P2762" i="1"/>
  <c r="O2763" i="1"/>
  <c r="P2763" i="1"/>
  <c r="O2764" i="1"/>
  <c r="P2764" i="1"/>
  <c r="O2765" i="1"/>
  <c r="P2765" i="1"/>
  <c r="O2766" i="1"/>
  <c r="P2766" i="1"/>
  <c r="O2767" i="1"/>
  <c r="P2767" i="1"/>
  <c r="O2768" i="1"/>
  <c r="P2768" i="1"/>
  <c r="O2769" i="1"/>
  <c r="P2769" i="1"/>
  <c r="O2770" i="1"/>
  <c r="P2770" i="1"/>
  <c r="O2771" i="1"/>
  <c r="P2771" i="1"/>
  <c r="O2772" i="1"/>
  <c r="P2772" i="1"/>
  <c r="O2773" i="1"/>
  <c r="P2773" i="1"/>
  <c r="O2774" i="1"/>
  <c r="P2774" i="1"/>
  <c r="O2775" i="1"/>
  <c r="P2775" i="1"/>
  <c r="O2776" i="1"/>
  <c r="P2776" i="1"/>
  <c r="O2777" i="1"/>
  <c r="P2777" i="1"/>
  <c r="O2778" i="1"/>
  <c r="P2778" i="1"/>
  <c r="O2779" i="1"/>
  <c r="P2779" i="1"/>
  <c r="O2780" i="1"/>
  <c r="P2780" i="1"/>
  <c r="O2781" i="1"/>
  <c r="P2781" i="1"/>
  <c r="O2782" i="1"/>
  <c r="P2782" i="1"/>
  <c r="O2783" i="1"/>
  <c r="P2783" i="1"/>
  <c r="O2784" i="1"/>
  <c r="P2784" i="1"/>
  <c r="O2785" i="1"/>
  <c r="P2785" i="1"/>
  <c r="O2786" i="1"/>
  <c r="P2786" i="1"/>
  <c r="O2787" i="1"/>
  <c r="P2787" i="1"/>
  <c r="O2788" i="1"/>
  <c r="P2788" i="1"/>
  <c r="O2789" i="1"/>
  <c r="P2789" i="1"/>
  <c r="O2790" i="1"/>
  <c r="P2790" i="1"/>
  <c r="O2791" i="1"/>
  <c r="P2791" i="1"/>
  <c r="O2792" i="1"/>
  <c r="P2792" i="1"/>
  <c r="O2793" i="1"/>
  <c r="P2793" i="1"/>
  <c r="O2794" i="1"/>
  <c r="P2794" i="1"/>
  <c r="O2795" i="1"/>
  <c r="P2795" i="1"/>
  <c r="O2796" i="1"/>
  <c r="P2796" i="1"/>
  <c r="O2797" i="1"/>
  <c r="P2797" i="1"/>
  <c r="O2798" i="1"/>
  <c r="P2798" i="1"/>
  <c r="O2799" i="1"/>
  <c r="P2799" i="1"/>
  <c r="O2800" i="1"/>
  <c r="P2800" i="1"/>
  <c r="O2801" i="1"/>
  <c r="P2801" i="1"/>
  <c r="O2802" i="1"/>
  <c r="P2802" i="1"/>
  <c r="O2803" i="1"/>
  <c r="P2803" i="1"/>
  <c r="O2804" i="1"/>
  <c r="P2804" i="1"/>
  <c r="O2805" i="1"/>
  <c r="P2805" i="1"/>
  <c r="O2806" i="1"/>
  <c r="P2806" i="1"/>
  <c r="O2807" i="1"/>
  <c r="P2807" i="1"/>
  <c r="O2808" i="1"/>
  <c r="P2808" i="1"/>
  <c r="O2809" i="1"/>
  <c r="P2809" i="1"/>
  <c r="O2810" i="1"/>
  <c r="P2810" i="1"/>
  <c r="O2811" i="1"/>
  <c r="P2811" i="1"/>
  <c r="O2812" i="1"/>
  <c r="P2812" i="1"/>
  <c r="O2813" i="1"/>
  <c r="P2813" i="1"/>
  <c r="O2814" i="1"/>
  <c r="P2814" i="1"/>
  <c r="O2815" i="1"/>
  <c r="P2815" i="1"/>
  <c r="O2816" i="1"/>
  <c r="P2816" i="1"/>
  <c r="O2817" i="1"/>
  <c r="P2817" i="1"/>
  <c r="O2818" i="1"/>
  <c r="P2818" i="1"/>
  <c r="O2819" i="1"/>
  <c r="P2819" i="1"/>
  <c r="O2820" i="1"/>
  <c r="P2820" i="1"/>
  <c r="O2821" i="1"/>
  <c r="P2821" i="1"/>
  <c r="O2822" i="1"/>
  <c r="P2822" i="1"/>
  <c r="O2823" i="1"/>
  <c r="P2823" i="1"/>
  <c r="O2824" i="1"/>
  <c r="P2824" i="1"/>
  <c r="O2825" i="1"/>
  <c r="P2825" i="1"/>
  <c r="O2826" i="1"/>
  <c r="P2826" i="1"/>
  <c r="O2827" i="1"/>
  <c r="P2827" i="1"/>
  <c r="O2828" i="1"/>
  <c r="P2828" i="1"/>
  <c r="O2829" i="1"/>
  <c r="P2829" i="1"/>
  <c r="O2830" i="1"/>
  <c r="P2830" i="1"/>
  <c r="O2831" i="1"/>
  <c r="P2831" i="1"/>
  <c r="O2832" i="1"/>
  <c r="P2832" i="1"/>
  <c r="O2833" i="1"/>
  <c r="P2833" i="1"/>
  <c r="O2834" i="1"/>
  <c r="P2834" i="1"/>
  <c r="O2835" i="1"/>
  <c r="P2835" i="1"/>
  <c r="O2836" i="1"/>
  <c r="P2836" i="1"/>
  <c r="O2837" i="1"/>
  <c r="P2837" i="1"/>
  <c r="O2838" i="1"/>
  <c r="P2838" i="1"/>
  <c r="O2839" i="1"/>
  <c r="P2839" i="1"/>
  <c r="O2840" i="1"/>
  <c r="P2840" i="1"/>
  <c r="O2841" i="1"/>
  <c r="P2841" i="1"/>
  <c r="O2842" i="1"/>
  <c r="P2842" i="1"/>
  <c r="O2843" i="1"/>
  <c r="P2843" i="1"/>
  <c r="O2844" i="1"/>
  <c r="P2844" i="1"/>
  <c r="O2845" i="1"/>
  <c r="P2845" i="1"/>
  <c r="O2846" i="1"/>
  <c r="P2846" i="1"/>
  <c r="O2847" i="1"/>
  <c r="P2847" i="1"/>
  <c r="O2848" i="1"/>
  <c r="P2848" i="1"/>
  <c r="O2849" i="1"/>
  <c r="P2849" i="1"/>
  <c r="O2850" i="1"/>
  <c r="P2850" i="1"/>
  <c r="O2851" i="1"/>
  <c r="P2851" i="1"/>
  <c r="O2852" i="1"/>
  <c r="P2852" i="1"/>
  <c r="O2853" i="1"/>
  <c r="P2853" i="1"/>
  <c r="O2854" i="1"/>
  <c r="P2854" i="1"/>
  <c r="O2855" i="1"/>
  <c r="P2855" i="1"/>
  <c r="O2856" i="1"/>
  <c r="P2856" i="1"/>
  <c r="O2857" i="1"/>
  <c r="P2857" i="1"/>
  <c r="O2858" i="1"/>
  <c r="P2858" i="1"/>
  <c r="O2859" i="1"/>
  <c r="P2859" i="1"/>
  <c r="O2860" i="1"/>
  <c r="P2860" i="1"/>
  <c r="O2861" i="1"/>
  <c r="P2861" i="1"/>
  <c r="O2862" i="1"/>
  <c r="P2862" i="1"/>
  <c r="O2863" i="1"/>
  <c r="P2863" i="1"/>
  <c r="O2864" i="1"/>
  <c r="P2864" i="1"/>
  <c r="O2865" i="1"/>
  <c r="P2865" i="1"/>
  <c r="O2866" i="1"/>
  <c r="P2866" i="1"/>
  <c r="O2867" i="1"/>
  <c r="P2867" i="1"/>
  <c r="O2868" i="1"/>
  <c r="P2868" i="1"/>
  <c r="O2869" i="1"/>
  <c r="P2869" i="1"/>
  <c r="O2870" i="1"/>
  <c r="P2870" i="1"/>
  <c r="O2871" i="1"/>
  <c r="P2871" i="1"/>
  <c r="O2872" i="1"/>
  <c r="P2872" i="1"/>
  <c r="O2873" i="1"/>
  <c r="P2873" i="1"/>
  <c r="O2874" i="1"/>
  <c r="P2874" i="1"/>
  <c r="O2875" i="1"/>
  <c r="P2875" i="1"/>
  <c r="O2876" i="1"/>
  <c r="P2876" i="1"/>
  <c r="O2877" i="1"/>
  <c r="P2877" i="1"/>
  <c r="O2878" i="1"/>
  <c r="P2878" i="1"/>
  <c r="O2879" i="1"/>
  <c r="P2879" i="1"/>
  <c r="O2880" i="1"/>
  <c r="P2880" i="1"/>
  <c r="O2881" i="1"/>
  <c r="P2881" i="1"/>
  <c r="O2882" i="1"/>
  <c r="P2882" i="1"/>
  <c r="O2883" i="1"/>
  <c r="P2883" i="1"/>
  <c r="O2884" i="1"/>
  <c r="P2884" i="1"/>
  <c r="O2885" i="1"/>
  <c r="P2885" i="1"/>
  <c r="O2886" i="1"/>
  <c r="P2886" i="1"/>
  <c r="O2887" i="1"/>
  <c r="P2887" i="1"/>
  <c r="O2888" i="1"/>
  <c r="P2888" i="1"/>
  <c r="O2889" i="1"/>
  <c r="P2889" i="1"/>
  <c r="O2890" i="1"/>
  <c r="P2890" i="1"/>
  <c r="O2891" i="1"/>
  <c r="P2891" i="1"/>
  <c r="O2892" i="1"/>
  <c r="P2892" i="1"/>
  <c r="O2893" i="1"/>
  <c r="P2893" i="1"/>
  <c r="O2894" i="1"/>
  <c r="P2894" i="1"/>
  <c r="O2895" i="1"/>
  <c r="P2895" i="1"/>
  <c r="O2896" i="1"/>
  <c r="P2896" i="1"/>
  <c r="O2897" i="1"/>
  <c r="P2897" i="1"/>
  <c r="O2898" i="1"/>
  <c r="P2898" i="1"/>
  <c r="O2899" i="1"/>
  <c r="P2899" i="1"/>
  <c r="O2900" i="1"/>
  <c r="P2900" i="1"/>
  <c r="O2901" i="1"/>
  <c r="P2901" i="1"/>
  <c r="O2902" i="1"/>
  <c r="P2902" i="1"/>
  <c r="O2903" i="1"/>
  <c r="P2903" i="1"/>
  <c r="O2904" i="1"/>
  <c r="P2904" i="1"/>
  <c r="O2905" i="1"/>
  <c r="P2905" i="1"/>
  <c r="O2906" i="1"/>
  <c r="P2906" i="1"/>
  <c r="O2907" i="1"/>
  <c r="P2907" i="1"/>
  <c r="O2908" i="1"/>
  <c r="P2908" i="1"/>
  <c r="O2909" i="1"/>
  <c r="P2909" i="1"/>
  <c r="O2910" i="1"/>
  <c r="P2910" i="1"/>
  <c r="O2911" i="1"/>
  <c r="P2911" i="1"/>
  <c r="O2912" i="1"/>
  <c r="P2912" i="1"/>
  <c r="O2913" i="1"/>
  <c r="P2913" i="1"/>
  <c r="O2914" i="1"/>
  <c r="P2914" i="1"/>
  <c r="O2915" i="1"/>
  <c r="P2915" i="1"/>
  <c r="O2916" i="1"/>
  <c r="P2916" i="1"/>
  <c r="O2917" i="1"/>
  <c r="P2917" i="1"/>
  <c r="O2918" i="1"/>
  <c r="P2918" i="1"/>
  <c r="O2919" i="1"/>
  <c r="P2919" i="1"/>
  <c r="O2920" i="1"/>
  <c r="P2920" i="1"/>
  <c r="O2921" i="1"/>
  <c r="P2921" i="1"/>
  <c r="O2922" i="1"/>
  <c r="P2922" i="1"/>
  <c r="O2923" i="1"/>
  <c r="P2923" i="1"/>
  <c r="O2924" i="1"/>
  <c r="P2924" i="1"/>
  <c r="O2925" i="1"/>
  <c r="P2925" i="1"/>
  <c r="O2926" i="1"/>
  <c r="P2926" i="1"/>
  <c r="O2927" i="1"/>
  <c r="P2927" i="1"/>
  <c r="O2928" i="1"/>
  <c r="P2928" i="1"/>
  <c r="O2929" i="1"/>
  <c r="P2929" i="1"/>
  <c r="O2930" i="1"/>
  <c r="P2930" i="1"/>
  <c r="O2931" i="1"/>
  <c r="P2931" i="1"/>
  <c r="O2932" i="1"/>
  <c r="P2932" i="1"/>
  <c r="O2933" i="1"/>
  <c r="P2933" i="1"/>
  <c r="O2934" i="1"/>
  <c r="P2934" i="1"/>
  <c r="O2935" i="1"/>
  <c r="P2935" i="1"/>
  <c r="O2936" i="1"/>
  <c r="P2936" i="1"/>
  <c r="O2937" i="1"/>
  <c r="P2937" i="1"/>
  <c r="O2938" i="1"/>
  <c r="P2938" i="1"/>
  <c r="O2939" i="1"/>
  <c r="P2939" i="1"/>
  <c r="O2940" i="1"/>
  <c r="P2940" i="1"/>
  <c r="O2941" i="1"/>
  <c r="P2941" i="1"/>
  <c r="O2942" i="1"/>
  <c r="P2942" i="1"/>
  <c r="O2943" i="1"/>
  <c r="P2943" i="1"/>
  <c r="O2944" i="1"/>
  <c r="P2944" i="1"/>
  <c r="O2945" i="1"/>
  <c r="P2945" i="1"/>
  <c r="O2946" i="1"/>
  <c r="P2946" i="1"/>
  <c r="O2947" i="1"/>
  <c r="P2947" i="1"/>
  <c r="O2948" i="1"/>
  <c r="P2948" i="1"/>
  <c r="O2949" i="1"/>
  <c r="P2949" i="1"/>
  <c r="O2950" i="1"/>
  <c r="P2950" i="1"/>
  <c r="O2951" i="1"/>
  <c r="P2951" i="1"/>
  <c r="O2952" i="1"/>
  <c r="P2952" i="1"/>
  <c r="O2953" i="1"/>
  <c r="P2953" i="1"/>
  <c r="O2954" i="1"/>
  <c r="P2954" i="1"/>
  <c r="O2955" i="1"/>
  <c r="P2955" i="1"/>
  <c r="O2956" i="1"/>
  <c r="P2956" i="1"/>
  <c r="O2957" i="1"/>
  <c r="P2957" i="1"/>
  <c r="O2958" i="1"/>
  <c r="P2958" i="1"/>
  <c r="O2959" i="1"/>
  <c r="P2959" i="1"/>
  <c r="O2960" i="1"/>
  <c r="P2960" i="1"/>
  <c r="O2961" i="1"/>
  <c r="P2961" i="1"/>
  <c r="O2962" i="1"/>
  <c r="P2962" i="1"/>
  <c r="O2963" i="1"/>
  <c r="P2963" i="1"/>
  <c r="O2964" i="1"/>
  <c r="P2964" i="1"/>
  <c r="O2965" i="1"/>
  <c r="P2965" i="1"/>
  <c r="O2966" i="1"/>
  <c r="P2966" i="1"/>
  <c r="O2967" i="1"/>
  <c r="P2967" i="1"/>
  <c r="O2968" i="1"/>
  <c r="P2968" i="1"/>
  <c r="O2969" i="1"/>
  <c r="P2969" i="1"/>
  <c r="O2970" i="1"/>
  <c r="P2970" i="1"/>
  <c r="O2971" i="1"/>
  <c r="P2971" i="1"/>
  <c r="O2972" i="1"/>
  <c r="P2972" i="1"/>
  <c r="O2973" i="1"/>
  <c r="P2973" i="1"/>
  <c r="O2974" i="1"/>
  <c r="P2974" i="1"/>
  <c r="O2975" i="1"/>
  <c r="P2975" i="1"/>
  <c r="O2976" i="1"/>
  <c r="P2976" i="1"/>
  <c r="O2977" i="1"/>
  <c r="P2977" i="1"/>
  <c r="O2978" i="1"/>
  <c r="P2978" i="1"/>
  <c r="O2979" i="1"/>
  <c r="P2979" i="1"/>
  <c r="O2980" i="1"/>
  <c r="P2980" i="1"/>
  <c r="O2981" i="1"/>
  <c r="P2981" i="1"/>
  <c r="O2982" i="1"/>
  <c r="P2982" i="1"/>
  <c r="O2983" i="1"/>
  <c r="P2983" i="1"/>
  <c r="O2984" i="1"/>
  <c r="P2984" i="1"/>
  <c r="O2985" i="1"/>
  <c r="P2985" i="1"/>
  <c r="O2986" i="1"/>
  <c r="P2986" i="1"/>
  <c r="O2987" i="1"/>
  <c r="P2987" i="1"/>
  <c r="O2988" i="1"/>
  <c r="P2988" i="1"/>
  <c r="O2989" i="1"/>
  <c r="P2989" i="1"/>
  <c r="O2990" i="1"/>
  <c r="P2990" i="1"/>
  <c r="O2991" i="1"/>
  <c r="P2991" i="1"/>
  <c r="O2992" i="1"/>
  <c r="P2992" i="1"/>
  <c r="O2993" i="1"/>
  <c r="P2993" i="1"/>
  <c r="O2994" i="1"/>
  <c r="P2994" i="1"/>
  <c r="O2995" i="1"/>
  <c r="P2995" i="1"/>
  <c r="O2996" i="1"/>
  <c r="P2996" i="1"/>
  <c r="O2997" i="1"/>
  <c r="P2997" i="1"/>
  <c r="O2998" i="1"/>
  <c r="P2998" i="1"/>
  <c r="O2999" i="1"/>
  <c r="P2999" i="1"/>
  <c r="O3000" i="1"/>
  <c r="P3000" i="1"/>
  <c r="O3001" i="1"/>
  <c r="P3001" i="1"/>
  <c r="O3002" i="1"/>
  <c r="P3002" i="1"/>
  <c r="O3003" i="1"/>
  <c r="P3003" i="1"/>
  <c r="O3004" i="1"/>
  <c r="P3004" i="1"/>
  <c r="O3005" i="1"/>
  <c r="P3005" i="1"/>
  <c r="O3006" i="1"/>
  <c r="P3006" i="1"/>
  <c r="O3007" i="1"/>
  <c r="P3007" i="1"/>
  <c r="O3008" i="1"/>
  <c r="P3008" i="1"/>
  <c r="O3009" i="1"/>
  <c r="P3009" i="1"/>
  <c r="O3010" i="1"/>
  <c r="P3010" i="1"/>
  <c r="O3011" i="1"/>
  <c r="P3011" i="1"/>
  <c r="O3012" i="1"/>
  <c r="P3012" i="1"/>
  <c r="O3013" i="1"/>
  <c r="P3013" i="1"/>
  <c r="O3014" i="1"/>
  <c r="P3014" i="1"/>
  <c r="O3015" i="1"/>
  <c r="P3015" i="1"/>
  <c r="O3016" i="1"/>
  <c r="P3016" i="1"/>
  <c r="O3017" i="1"/>
  <c r="P3017" i="1"/>
  <c r="O3018" i="1"/>
  <c r="P3018" i="1"/>
  <c r="O3019" i="1"/>
  <c r="P3019" i="1"/>
  <c r="O3020" i="1"/>
  <c r="P3020" i="1"/>
  <c r="O3021" i="1"/>
  <c r="P3021" i="1"/>
  <c r="O3022" i="1"/>
  <c r="P3022" i="1"/>
  <c r="O3023" i="1"/>
  <c r="P3023" i="1"/>
  <c r="O3024" i="1"/>
  <c r="P3024" i="1"/>
  <c r="O3025" i="1"/>
  <c r="P3025" i="1"/>
  <c r="O3026" i="1"/>
  <c r="P3026" i="1"/>
  <c r="O3027" i="1"/>
  <c r="P3027" i="1"/>
  <c r="O3028" i="1"/>
  <c r="P3028" i="1"/>
  <c r="O3029" i="1"/>
  <c r="P3029" i="1"/>
  <c r="O3030" i="1"/>
  <c r="P3030" i="1"/>
  <c r="O3031" i="1"/>
  <c r="P3031" i="1"/>
  <c r="O3032" i="1"/>
  <c r="P3032" i="1"/>
  <c r="O3033" i="1"/>
  <c r="P3033" i="1"/>
  <c r="O3034" i="1"/>
  <c r="P3034" i="1"/>
  <c r="O3035" i="1"/>
  <c r="P3035" i="1"/>
  <c r="O3036" i="1"/>
  <c r="P3036" i="1"/>
  <c r="O3037" i="1"/>
  <c r="P3037" i="1"/>
  <c r="O3038" i="1"/>
  <c r="P3038" i="1"/>
  <c r="O3039" i="1"/>
  <c r="P3039" i="1"/>
  <c r="O3040" i="1"/>
  <c r="P3040" i="1"/>
  <c r="O3041" i="1"/>
  <c r="P3041" i="1"/>
  <c r="O3042" i="1"/>
  <c r="P3042" i="1"/>
  <c r="O3043" i="1"/>
  <c r="P3043" i="1"/>
  <c r="O3044" i="1"/>
  <c r="P3044" i="1"/>
  <c r="O3045" i="1"/>
  <c r="P3045" i="1"/>
  <c r="O3046" i="1"/>
  <c r="P3046" i="1"/>
  <c r="O3047" i="1"/>
  <c r="P3047" i="1"/>
  <c r="O3048" i="1"/>
  <c r="P3048" i="1"/>
  <c r="O3049" i="1"/>
  <c r="P3049" i="1"/>
  <c r="O3050" i="1"/>
  <c r="P3050" i="1"/>
  <c r="O3051" i="1"/>
  <c r="P3051" i="1"/>
  <c r="O3052" i="1"/>
  <c r="P3052" i="1"/>
  <c r="O3053" i="1"/>
  <c r="P3053" i="1"/>
  <c r="O3054" i="1"/>
  <c r="P3054" i="1"/>
  <c r="O3055" i="1"/>
  <c r="P3055" i="1"/>
  <c r="O3056" i="1"/>
  <c r="P3056" i="1"/>
  <c r="O3057" i="1"/>
  <c r="P3057" i="1"/>
  <c r="O3058" i="1"/>
  <c r="P3058" i="1"/>
  <c r="O3059" i="1"/>
  <c r="P3059" i="1"/>
  <c r="O3060" i="1"/>
  <c r="P3060" i="1"/>
  <c r="O3061" i="1"/>
  <c r="P3061" i="1"/>
  <c r="O3062" i="1"/>
  <c r="P3062" i="1"/>
  <c r="O3063" i="1"/>
  <c r="P3063" i="1"/>
  <c r="O3064" i="1"/>
  <c r="P3064" i="1"/>
  <c r="O3065" i="1"/>
  <c r="P3065" i="1"/>
  <c r="O3066" i="1"/>
  <c r="P3066" i="1"/>
  <c r="O3067" i="1"/>
  <c r="P3067" i="1"/>
  <c r="O3068" i="1"/>
  <c r="P3068" i="1"/>
  <c r="O3069" i="1"/>
  <c r="P3069" i="1"/>
  <c r="O3070" i="1"/>
  <c r="P3070" i="1"/>
  <c r="O3071" i="1"/>
  <c r="P3071" i="1"/>
  <c r="O3072" i="1"/>
  <c r="P3072" i="1"/>
  <c r="O3073" i="1"/>
  <c r="P3073" i="1"/>
  <c r="O3074" i="1"/>
  <c r="P3074" i="1"/>
  <c r="O3075" i="1"/>
  <c r="P3075" i="1"/>
  <c r="O3076" i="1"/>
  <c r="P3076" i="1"/>
  <c r="O3077" i="1"/>
  <c r="P3077" i="1"/>
  <c r="O3078" i="1"/>
  <c r="P3078" i="1"/>
  <c r="O3079" i="1"/>
  <c r="P3079" i="1"/>
  <c r="O3080" i="1"/>
  <c r="P3080" i="1"/>
  <c r="O3081" i="1"/>
  <c r="P3081" i="1"/>
  <c r="O3082" i="1"/>
  <c r="P3082" i="1"/>
  <c r="O3083" i="1"/>
  <c r="P3083" i="1"/>
  <c r="O3084" i="1"/>
  <c r="P3084" i="1"/>
  <c r="O3085" i="1"/>
  <c r="P3085" i="1"/>
  <c r="O3086" i="1"/>
  <c r="P3086" i="1"/>
  <c r="O3087" i="1"/>
  <c r="P3087" i="1"/>
  <c r="O3088" i="1"/>
  <c r="P3088" i="1"/>
  <c r="O3089" i="1"/>
  <c r="P3089" i="1"/>
  <c r="O3090" i="1"/>
  <c r="P3090" i="1"/>
  <c r="O3091" i="1"/>
  <c r="P3091" i="1"/>
  <c r="O3092" i="1"/>
  <c r="P3092" i="1"/>
  <c r="O3093" i="1"/>
  <c r="P3093" i="1"/>
  <c r="O3094" i="1"/>
  <c r="P3094" i="1"/>
  <c r="O3095" i="1"/>
  <c r="P3095" i="1"/>
  <c r="O3096" i="1"/>
  <c r="P3096" i="1"/>
  <c r="O3097" i="1"/>
  <c r="P3097" i="1"/>
  <c r="O3098" i="1"/>
  <c r="P3098" i="1"/>
  <c r="O3099" i="1"/>
  <c r="P3099" i="1"/>
  <c r="O3100" i="1"/>
  <c r="P3100" i="1"/>
  <c r="O3101" i="1"/>
  <c r="P3101" i="1"/>
  <c r="O3102" i="1"/>
  <c r="P3102" i="1"/>
  <c r="O3103" i="1"/>
  <c r="P3103" i="1"/>
  <c r="O3104" i="1"/>
  <c r="P3104" i="1"/>
  <c r="O3105" i="1"/>
  <c r="P3105" i="1"/>
  <c r="O3106" i="1"/>
  <c r="P3106" i="1"/>
  <c r="O3107" i="1"/>
  <c r="P3107" i="1"/>
  <c r="O3108" i="1"/>
  <c r="P3108" i="1"/>
  <c r="O3109" i="1"/>
  <c r="P3109" i="1"/>
  <c r="O3110" i="1"/>
  <c r="P3110" i="1"/>
  <c r="O3111" i="1"/>
  <c r="P3111" i="1"/>
  <c r="O3112" i="1"/>
  <c r="P3112" i="1"/>
  <c r="O3113" i="1"/>
  <c r="P3113" i="1"/>
  <c r="O3114" i="1"/>
  <c r="P3114" i="1"/>
  <c r="O3115" i="1"/>
  <c r="P3115" i="1"/>
  <c r="O3116" i="1"/>
  <c r="P3116" i="1"/>
  <c r="O3117" i="1"/>
  <c r="P3117" i="1"/>
  <c r="O3118" i="1"/>
  <c r="P3118" i="1"/>
  <c r="O3119" i="1"/>
  <c r="P3119" i="1"/>
  <c r="O3120" i="1"/>
  <c r="P3120" i="1"/>
  <c r="O3121" i="1"/>
  <c r="P3121" i="1"/>
  <c r="O3122" i="1"/>
  <c r="P3122" i="1"/>
  <c r="O3123" i="1"/>
  <c r="P3123" i="1"/>
  <c r="O3124" i="1"/>
  <c r="P3124" i="1"/>
  <c r="O3125" i="1"/>
  <c r="P3125" i="1"/>
  <c r="O3126" i="1"/>
  <c r="P3126" i="1"/>
  <c r="O3127" i="1"/>
  <c r="P3127" i="1"/>
  <c r="O3128" i="1"/>
  <c r="P3128" i="1"/>
  <c r="O3129" i="1"/>
  <c r="P3129" i="1"/>
  <c r="O3130" i="1"/>
  <c r="P3130" i="1"/>
  <c r="O3131" i="1"/>
  <c r="P3131" i="1"/>
  <c r="O3132" i="1"/>
  <c r="P3132" i="1"/>
  <c r="O3133" i="1"/>
  <c r="P3133" i="1"/>
  <c r="O3134" i="1"/>
  <c r="P3134" i="1"/>
  <c r="O3135" i="1"/>
  <c r="P3135" i="1"/>
  <c r="O3136" i="1"/>
  <c r="P3136" i="1"/>
  <c r="O3137" i="1"/>
  <c r="P3137" i="1"/>
  <c r="O3138" i="1"/>
  <c r="P3138" i="1"/>
  <c r="O3139" i="1"/>
  <c r="P3139" i="1"/>
  <c r="O3140" i="1"/>
  <c r="P3140" i="1"/>
  <c r="O3141" i="1"/>
  <c r="P3141" i="1"/>
  <c r="O3142" i="1"/>
  <c r="P3142" i="1"/>
  <c r="O3143" i="1"/>
  <c r="P3143" i="1"/>
  <c r="O3144" i="1"/>
  <c r="P3144" i="1"/>
  <c r="O3145" i="1"/>
  <c r="P3145" i="1"/>
  <c r="O3146" i="1"/>
  <c r="P3146" i="1"/>
  <c r="O3147" i="1"/>
  <c r="P3147" i="1"/>
  <c r="O3148" i="1"/>
  <c r="P3148" i="1"/>
  <c r="O3149" i="1"/>
  <c r="P3149" i="1"/>
  <c r="O3150" i="1"/>
  <c r="P3150" i="1"/>
  <c r="O3151" i="1"/>
  <c r="P3151" i="1"/>
  <c r="O3152" i="1"/>
  <c r="P3152" i="1"/>
  <c r="O3153" i="1"/>
  <c r="P3153" i="1"/>
  <c r="O3154" i="1"/>
  <c r="P3154" i="1"/>
  <c r="O3155" i="1"/>
  <c r="P3155" i="1"/>
  <c r="O3156" i="1"/>
  <c r="P3156" i="1"/>
  <c r="O3157" i="1"/>
  <c r="P3157" i="1"/>
  <c r="O3158" i="1"/>
  <c r="P3158" i="1"/>
  <c r="O3159" i="1"/>
  <c r="P3159" i="1"/>
  <c r="O3160" i="1"/>
  <c r="P3160" i="1"/>
  <c r="O3161" i="1"/>
  <c r="P3161" i="1"/>
  <c r="O3162" i="1"/>
  <c r="P3162" i="1"/>
  <c r="O3163" i="1"/>
  <c r="P3163" i="1"/>
  <c r="O3164" i="1"/>
  <c r="P3164" i="1"/>
  <c r="O3165" i="1"/>
  <c r="P3165" i="1"/>
  <c r="O3166" i="1"/>
  <c r="P3166" i="1"/>
  <c r="O3167" i="1"/>
  <c r="P3167" i="1"/>
  <c r="O3168" i="1"/>
  <c r="P3168" i="1"/>
  <c r="O3169" i="1"/>
  <c r="P3169" i="1"/>
  <c r="O3170" i="1"/>
  <c r="P3170" i="1"/>
  <c r="O3171" i="1"/>
  <c r="P3171" i="1"/>
  <c r="O3172" i="1"/>
  <c r="P3172" i="1"/>
  <c r="O3173" i="1"/>
  <c r="P3173" i="1"/>
  <c r="O3174" i="1"/>
  <c r="P3174" i="1"/>
  <c r="O3175" i="1"/>
  <c r="P3175" i="1"/>
  <c r="O3176" i="1"/>
  <c r="P3176" i="1"/>
  <c r="O3177" i="1"/>
  <c r="P3177" i="1"/>
  <c r="O3178" i="1"/>
  <c r="P3178" i="1"/>
  <c r="O3179" i="1"/>
  <c r="P3179" i="1"/>
  <c r="O3180" i="1"/>
  <c r="P3180" i="1"/>
  <c r="O3181" i="1"/>
  <c r="P3181" i="1"/>
  <c r="O3182" i="1"/>
  <c r="P3182" i="1"/>
  <c r="O3183" i="1"/>
  <c r="P3183" i="1"/>
  <c r="O3184" i="1"/>
  <c r="P3184" i="1"/>
  <c r="O3185" i="1"/>
  <c r="P3185" i="1"/>
  <c r="O3186" i="1"/>
  <c r="P3186" i="1"/>
  <c r="O3187" i="1"/>
  <c r="P3187" i="1"/>
  <c r="O3188" i="1"/>
  <c r="P3188" i="1"/>
  <c r="O3189" i="1"/>
  <c r="P3189" i="1"/>
  <c r="O3190" i="1"/>
  <c r="P3190" i="1"/>
  <c r="O3191" i="1"/>
  <c r="P3191" i="1"/>
  <c r="O3192" i="1"/>
  <c r="P3192" i="1"/>
  <c r="O3193" i="1"/>
  <c r="P3193" i="1"/>
  <c r="O3194" i="1"/>
  <c r="P3194" i="1"/>
  <c r="O3195" i="1"/>
  <c r="P3195" i="1"/>
  <c r="O3196" i="1"/>
  <c r="P3196" i="1"/>
  <c r="O3197" i="1"/>
  <c r="P3197" i="1"/>
  <c r="O3198" i="1"/>
  <c r="P3198" i="1"/>
  <c r="O3199" i="1"/>
  <c r="P3199" i="1"/>
  <c r="O3200" i="1"/>
  <c r="P3200" i="1"/>
  <c r="O3201" i="1"/>
  <c r="P3201" i="1"/>
  <c r="O3202" i="1"/>
  <c r="P3202" i="1"/>
  <c r="O3203" i="1"/>
  <c r="P3203" i="1"/>
  <c r="O3204" i="1"/>
  <c r="P3204" i="1"/>
  <c r="O3205" i="1"/>
  <c r="P3205" i="1"/>
  <c r="O3206" i="1"/>
  <c r="P3206" i="1"/>
  <c r="O3207" i="1"/>
  <c r="P3207" i="1"/>
  <c r="O3208" i="1"/>
  <c r="P3208" i="1"/>
  <c r="O3209" i="1"/>
  <c r="P3209" i="1"/>
  <c r="O3210" i="1"/>
  <c r="P3210" i="1"/>
  <c r="O3211" i="1"/>
  <c r="P3211" i="1"/>
  <c r="O3212" i="1"/>
  <c r="P3212" i="1"/>
  <c r="O3213" i="1"/>
  <c r="P3213" i="1"/>
  <c r="O3214" i="1"/>
  <c r="P3214" i="1"/>
  <c r="O3215" i="1"/>
  <c r="P3215" i="1"/>
  <c r="O3216" i="1"/>
  <c r="P3216" i="1"/>
  <c r="O3217" i="1"/>
  <c r="P3217" i="1"/>
  <c r="O3218" i="1"/>
  <c r="P3218" i="1"/>
  <c r="O3219" i="1"/>
  <c r="P3219" i="1"/>
  <c r="O3220" i="1"/>
  <c r="P3220" i="1"/>
  <c r="O3221" i="1"/>
  <c r="P3221" i="1"/>
  <c r="O3222" i="1"/>
  <c r="P3222" i="1"/>
  <c r="O3223" i="1"/>
  <c r="P3223" i="1"/>
  <c r="O3224" i="1"/>
  <c r="P3224" i="1"/>
  <c r="O3225" i="1"/>
  <c r="P3225" i="1"/>
  <c r="O3226" i="1"/>
  <c r="P3226" i="1"/>
  <c r="O3227" i="1"/>
  <c r="P3227" i="1"/>
  <c r="O3228" i="1"/>
  <c r="P3228" i="1"/>
  <c r="O3229" i="1"/>
  <c r="P3229" i="1"/>
  <c r="O3230" i="1"/>
  <c r="P3230" i="1"/>
  <c r="O3231" i="1"/>
  <c r="P3231" i="1"/>
  <c r="O3232" i="1"/>
  <c r="P3232" i="1"/>
  <c r="O3233" i="1"/>
  <c r="P3233" i="1"/>
  <c r="O3234" i="1"/>
  <c r="P3234" i="1"/>
  <c r="O3235" i="1"/>
  <c r="P3235" i="1"/>
  <c r="O3236" i="1"/>
  <c r="P3236" i="1"/>
  <c r="O3237" i="1"/>
  <c r="P3237" i="1"/>
  <c r="O3238" i="1"/>
  <c r="P3238" i="1"/>
  <c r="O3239" i="1"/>
  <c r="P3239" i="1"/>
  <c r="O3240" i="1"/>
  <c r="P3240" i="1"/>
  <c r="O3241" i="1"/>
  <c r="P3241" i="1"/>
  <c r="O3242" i="1"/>
  <c r="P3242" i="1"/>
  <c r="O3243" i="1"/>
  <c r="P3243" i="1"/>
  <c r="O3244" i="1"/>
  <c r="P3244" i="1"/>
  <c r="O3245" i="1"/>
  <c r="P3245" i="1"/>
  <c r="O3246" i="1"/>
  <c r="P3246" i="1"/>
  <c r="O3247" i="1"/>
  <c r="P3247" i="1"/>
  <c r="O3248" i="1"/>
  <c r="P3248" i="1"/>
  <c r="O3249" i="1"/>
  <c r="P3249" i="1"/>
  <c r="O3250" i="1"/>
  <c r="P3250" i="1"/>
  <c r="O3251" i="1"/>
  <c r="P3251" i="1"/>
  <c r="O3252" i="1"/>
  <c r="P3252" i="1"/>
  <c r="O3253" i="1"/>
  <c r="P3253" i="1"/>
  <c r="O3254" i="1"/>
  <c r="P3254" i="1"/>
  <c r="O3255" i="1"/>
  <c r="P3255" i="1"/>
  <c r="O3256" i="1"/>
  <c r="P3256" i="1"/>
  <c r="O3257" i="1"/>
  <c r="P3257" i="1"/>
  <c r="O3258" i="1"/>
  <c r="P3258" i="1"/>
  <c r="O3259" i="1"/>
  <c r="P3259" i="1"/>
  <c r="O3260" i="1"/>
  <c r="P3260" i="1"/>
  <c r="O3261" i="1"/>
  <c r="P3261" i="1"/>
  <c r="O3262" i="1"/>
  <c r="P3262" i="1"/>
  <c r="O3263" i="1"/>
  <c r="P3263" i="1"/>
  <c r="O3264" i="1"/>
  <c r="P3264" i="1"/>
  <c r="O3265" i="1"/>
  <c r="P3265" i="1"/>
  <c r="O3266" i="1"/>
  <c r="P3266" i="1"/>
  <c r="O3267" i="1"/>
  <c r="P3267" i="1"/>
  <c r="O3268" i="1"/>
  <c r="P3268" i="1"/>
  <c r="O3269" i="1"/>
  <c r="P3269" i="1"/>
  <c r="O3270" i="1"/>
  <c r="P3270" i="1"/>
  <c r="O3271" i="1"/>
  <c r="P3271" i="1"/>
  <c r="O3272" i="1"/>
  <c r="P3272" i="1"/>
  <c r="O3273" i="1"/>
  <c r="P3273" i="1"/>
  <c r="O3274" i="1"/>
  <c r="P3274" i="1"/>
  <c r="O3275" i="1"/>
  <c r="P3275" i="1"/>
  <c r="O3276" i="1"/>
  <c r="P3276" i="1"/>
  <c r="O3277" i="1"/>
  <c r="P3277" i="1"/>
  <c r="O3278" i="1"/>
  <c r="P3278" i="1"/>
  <c r="O3279" i="1"/>
  <c r="P3279" i="1"/>
  <c r="O3280" i="1"/>
  <c r="P3280" i="1"/>
  <c r="O3281" i="1"/>
  <c r="P3281" i="1"/>
  <c r="O3282" i="1"/>
  <c r="P3282" i="1"/>
  <c r="O3283" i="1"/>
  <c r="P3283" i="1"/>
  <c r="O3284" i="1"/>
  <c r="P3284" i="1"/>
  <c r="O3285" i="1"/>
  <c r="P3285" i="1"/>
  <c r="O3286" i="1"/>
  <c r="P3286" i="1"/>
  <c r="O3287" i="1"/>
  <c r="P3287" i="1"/>
  <c r="O3288" i="1"/>
  <c r="P3288" i="1"/>
  <c r="O3289" i="1"/>
  <c r="P3289" i="1"/>
  <c r="O3290" i="1"/>
  <c r="P3290" i="1"/>
  <c r="O3291" i="1"/>
  <c r="P3291" i="1"/>
  <c r="O3292" i="1"/>
  <c r="P3292" i="1"/>
  <c r="O3293" i="1"/>
  <c r="P3293" i="1"/>
  <c r="O3294" i="1"/>
  <c r="P3294" i="1"/>
  <c r="O3295" i="1"/>
  <c r="P3295" i="1"/>
  <c r="O3296" i="1"/>
  <c r="P3296" i="1"/>
  <c r="O3297" i="1"/>
  <c r="P3297" i="1"/>
  <c r="O3298" i="1"/>
  <c r="P3298" i="1"/>
  <c r="O3299" i="1"/>
  <c r="P3299" i="1"/>
  <c r="O3300" i="1"/>
  <c r="P3300" i="1"/>
  <c r="O3301" i="1"/>
  <c r="P3301" i="1"/>
  <c r="O3302" i="1"/>
  <c r="P3302" i="1"/>
  <c r="O3303" i="1"/>
  <c r="P3303" i="1"/>
  <c r="O3304" i="1"/>
  <c r="P3304" i="1"/>
  <c r="O3305" i="1"/>
  <c r="P3305" i="1"/>
  <c r="O3306" i="1"/>
  <c r="P3306" i="1"/>
  <c r="O3307" i="1"/>
  <c r="P3307" i="1"/>
  <c r="O3308" i="1"/>
  <c r="P3308" i="1"/>
  <c r="O3309" i="1"/>
  <c r="P3309" i="1"/>
  <c r="O3310" i="1"/>
  <c r="P3310" i="1"/>
  <c r="O3311" i="1"/>
  <c r="P3311" i="1"/>
  <c r="O3312" i="1"/>
  <c r="P3312" i="1"/>
  <c r="O3313" i="1"/>
  <c r="P3313" i="1"/>
  <c r="O3314" i="1"/>
  <c r="P3314" i="1"/>
  <c r="O3315" i="1"/>
  <c r="P3315" i="1"/>
  <c r="O3316" i="1"/>
  <c r="P3316" i="1"/>
  <c r="O3317" i="1"/>
  <c r="P3317" i="1"/>
  <c r="O3318" i="1"/>
  <c r="P3318" i="1"/>
  <c r="O3319" i="1"/>
  <c r="P3319" i="1"/>
  <c r="O3320" i="1"/>
  <c r="P3320" i="1"/>
  <c r="O3321" i="1"/>
  <c r="P3321" i="1"/>
  <c r="O3322" i="1"/>
  <c r="P3322" i="1"/>
  <c r="O3323" i="1"/>
  <c r="P3323" i="1"/>
  <c r="O3324" i="1"/>
  <c r="P3324" i="1"/>
  <c r="O3325" i="1"/>
  <c r="P3325" i="1"/>
  <c r="O3326" i="1"/>
  <c r="P3326" i="1"/>
  <c r="O3327" i="1"/>
  <c r="P3327" i="1"/>
  <c r="O3328" i="1"/>
  <c r="P3328" i="1"/>
  <c r="O3329" i="1"/>
  <c r="P3329" i="1"/>
  <c r="O3330" i="1"/>
  <c r="P3330" i="1"/>
  <c r="O3331" i="1"/>
  <c r="P3331" i="1"/>
  <c r="O3332" i="1"/>
  <c r="P3332" i="1"/>
  <c r="O3333" i="1"/>
  <c r="P3333" i="1"/>
  <c r="O3334" i="1"/>
  <c r="P3334" i="1"/>
  <c r="O3335" i="1"/>
  <c r="P3335" i="1"/>
  <c r="O3336" i="1"/>
  <c r="P3336" i="1"/>
  <c r="O3337" i="1"/>
  <c r="P3337" i="1"/>
  <c r="O3338" i="1"/>
  <c r="P3338" i="1"/>
  <c r="O3339" i="1"/>
  <c r="P3339" i="1"/>
  <c r="O3340" i="1"/>
  <c r="P3340" i="1"/>
  <c r="O3341" i="1"/>
  <c r="P3341" i="1"/>
  <c r="O3342" i="1"/>
  <c r="P3342" i="1"/>
  <c r="O3343" i="1"/>
  <c r="P3343" i="1"/>
  <c r="O3344" i="1"/>
  <c r="P3344" i="1"/>
  <c r="O3345" i="1"/>
  <c r="P3345" i="1"/>
  <c r="O3346" i="1"/>
  <c r="P3346" i="1"/>
  <c r="O3347" i="1"/>
  <c r="P3347" i="1"/>
  <c r="O3348" i="1"/>
  <c r="P3348" i="1"/>
  <c r="O3349" i="1"/>
  <c r="P3349" i="1"/>
  <c r="O3350" i="1"/>
  <c r="P3350" i="1"/>
  <c r="O3351" i="1"/>
  <c r="P3351" i="1"/>
  <c r="O3352" i="1"/>
  <c r="P3352" i="1"/>
  <c r="O3353" i="1"/>
  <c r="P3353" i="1"/>
  <c r="O3354" i="1"/>
  <c r="P3354" i="1"/>
  <c r="O3355" i="1"/>
  <c r="P3355" i="1"/>
  <c r="O3356" i="1"/>
  <c r="P3356" i="1"/>
  <c r="O3357" i="1"/>
  <c r="P3357" i="1"/>
  <c r="O3358" i="1"/>
  <c r="P3358" i="1"/>
  <c r="O3359" i="1"/>
  <c r="P3359" i="1"/>
  <c r="O3360" i="1"/>
  <c r="P3360" i="1"/>
  <c r="O3361" i="1"/>
  <c r="P3361" i="1"/>
  <c r="O3362" i="1"/>
  <c r="P3362" i="1"/>
  <c r="O3363" i="1"/>
  <c r="P3363" i="1"/>
  <c r="O3364" i="1"/>
  <c r="P3364" i="1"/>
  <c r="O3365" i="1"/>
  <c r="P3365" i="1"/>
  <c r="O3366" i="1"/>
  <c r="P3366" i="1"/>
  <c r="O3367" i="1"/>
  <c r="P3367" i="1"/>
  <c r="O3368" i="1"/>
  <c r="P3368" i="1"/>
  <c r="O3369" i="1"/>
  <c r="P3369" i="1"/>
  <c r="O3370" i="1"/>
  <c r="P3370" i="1"/>
  <c r="O3371" i="1"/>
  <c r="P3371" i="1"/>
  <c r="O3372" i="1"/>
  <c r="P3372" i="1"/>
  <c r="O3373" i="1"/>
  <c r="P3373" i="1"/>
  <c r="O3374" i="1"/>
  <c r="P3374" i="1"/>
  <c r="O3375" i="1"/>
  <c r="P3375" i="1"/>
  <c r="O3376" i="1"/>
  <c r="P3376" i="1"/>
  <c r="O3377" i="1"/>
  <c r="P3377" i="1"/>
  <c r="O3378" i="1"/>
  <c r="P3378" i="1"/>
  <c r="O3379" i="1"/>
  <c r="P3379" i="1"/>
  <c r="O3380" i="1"/>
  <c r="P3380" i="1"/>
  <c r="O3381" i="1"/>
  <c r="P3381" i="1"/>
  <c r="O3382" i="1"/>
  <c r="P3382" i="1"/>
  <c r="O3383" i="1"/>
  <c r="P3383" i="1"/>
  <c r="O3384" i="1"/>
  <c r="P3384" i="1"/>
  <c r="O3385" i="1"/>
  <c r="P3385" i="1"/>
  <c r="O3386" i="1"/>
  <c r="P3386" i="1"/>
  <c r="O3387" i="1"/>
  <c r="P3387" i="1"/>
  <c r="O3388" i="1"/>
  <c r="P3388" i="1"/>
  <c r="O3389" i="1"/>
  <c r="P3389" i="1"/>
  <c r="O3390" i="1"/>
  <c r="P3390" i="1"/>
  <c r="O3391" i="1"/>
  <c r="P3391" i="1"/>
  <c r="O3392" i="1"/>
  <c r="P3392" i="1"/>
  <c r="O3393" i="1"/>
  <c r="P3393" i="1"/>
  <c r="O3394" i="1"/>
  <c r="P3394" i="1"/>
  <c r="O3395" i="1"/>
  <c r="P3395" i="1"/>
  <c r="O3396" i="1"/>
  <c r="P3396" i="1"/>
  <c r="O3397" i="1"/>
  <c r="P3397" i="1"/>
  <c r="O3398" i="1"/>
  <c r="P3398" i="1"/>
  <c r="O3399" i="1"/>
  <c r="P3399" i="1"/>
  <c r="O3400" i="1"/>
  <c r="P3400" i="1"/>
  <c r="O3401" i="1"/>
  <c r="P3401" i="1"/>
  <c r="O3402" i="1"/>
  <c r="P3402" i="1"/>
  <c r="O3403" i="1"/>
  <c r="P3403" i="1"/>
  <c r="O3404" i="1"/>
  <c r="P3404" i="1"/>
  <c r="O3405" i="1"/>
  <c r="P3405" i="1"/>
  <c r="O3406" i="1"/>
  <c r="P3406" i="1"/>
  <c r="O3407" i="1"/>
  <c r="P3407" i="1"/>
  <c r="O3408" i="1"/>
  <c r="P3408" i="1"/>
  <c r="O3409" i="1"/>
  <c r="P3409" i="1"/>
  <c r="O3410" i="1"/>
  <c r="P3410" i="1"/>
  <c r="O3411" i="1"/>
  <c r="P3411" i="1"/>
  <c r="O3412" i="1"/>
  <c r="P3412" i="1"/>
  <c r="O3413" i="1"/>
  <c r="P3413" i="1"/>
  <c r="O3414" i="1"/>
  <c r="P3414" i="1"/>
  <c r="O3415" i="1"/>
  <c r="P3415" i="1"/>
  <c r="O3416" i="1"/>
  <c r="P3416" i="1"/>
  <c r="O3417" i="1"/>
  <c r="P3417" i="1"/>
  <c r="O3418" i="1"/>
  <c r="P3418" i="1"/>
  <c r="O3419" i="1"/>
  <c r="P3419" i="1"/>
  <c r="O3420" i="1"/>
  <c r="P3420" i="1"/>
  <c r="O3421" i="1"/>
  <c r="P3421" i="1"/>
  <c r="O3422" i="1"/>
  <c r="P3422" i="1"/>
  <c r="O3423" i="1"/>
  <c r="P3423" i="1"/>
  <c r="O3424" i="1"/>
  <c r="P3424" i="1"/>
  <c r="O3425" i="1"/>
  <c r="P3425" i="1"/>
  <c r="O3426" i="1"/>
  <c r="P3426" i="1"/>
  <c r="O3427" i="1"/>
  <c r="P3427" i="1"/>
  <c r="O3428" i="1"/>
  <c r="P3428" i="1"/>
  <c r="O3429" i="1"/>
  <c r="P3429" i="1"/>
  <c r="O3430" i="1"/>
  <c r="P3430" i="1"/>
  <c r="O3431" i="1"/>
  <c r="P3431" i="1"/>
  <c r="O3432" i="1"/>
  <c r="P3432" i="1"/>
  <c r="O3433" i="1"/>
  <c r="P3433" i="1"/>
  <c r="O3434" i="1"/>
  <c r="P3434" i="1"/>
  <c r="O3435" i="1"/>
  <c r="P3435" i="1"/>
  <c r="O3436" i="1"/>
  <c r="P3436" i="1"/>
  <c r="O3437" i="1"/>
  <c r="P3437" i="1"/>
  <c r="O3438" i="1"/>
  <c r="P3438" i="1"/>
  <c r="O3439" i="1"/>
  <c r="P3439" i="1"/>
  <c r="O3440" i="1"/>
  <c r="P3440" i="1"/>
  <c r="O3441" i="1"/>
  <c r="P3441" i="1"/>
  <c r="O3442" i="1"/>
  <c r="P3442" i="1"/>
  <c r="O3443" i="1"/>
  <c r="P3443" i="1"/>
  <c r="O3444" i="1"/>
  <c r="P3444" i="1"/>
  <c r="O3445" i="1"/>
  <c r="P3445" i="1"/>
  <c r="O3446" i="1"/>
  <c r="P3446" i="1"/>
  <c r="O3447" i="1"/>
  <c r="P3447" i="1"/>
  <c r="O3448" i="1"/>
  <c r="P3448" i="1"/>
  <c r="O3449" i="1"/>
  <c r="P3449" i="1"/>
  <c r="O3450" i="1"/>
  <c r="P3450" i="1"/>
  <c r="O3451" i="1"/>
  <c r="P3451" i="1"/>
  <c r="O3452" i="1"/>
  <c r="P3452" i="1"/>
  <c r="O3453" i="1"/>
  <c r="P3453" i="1"/>
  <c r="O3454" i="1"/>
  <c r="P3454" i="1"/>
  <c r="O3455" i="1"/>
  <c r="P3455" i="1"/>
  <c r="O3456" i="1"/>
  <c r="P3456" i="1"/>
  <c r="O3457" i="1"/>
  <c r="P3457" i="1"/>
  <c r="O3458" i="1"/>
  <c r="P3458" i="1"/>
  <c r="O3459" i="1"/>
  <c r="P3459" i="1"/>
  <c r="O3460" i="1"/>
  <c r="P3460" i="1"/>
  <c r="O3461" i="1"/>
  <c r="P3461" i="1"/>
  <c r="O3462" i="1"/>
  <c r="P3462" i="1"/>
  <c r="O3463" i="1"/>
  <c r="P3463" i="1"/>
  <c r="O3464" i="1"/>
  <c r="P3464" i="1"/>
  <c r="O3465" i="1"/>
  <c r="P3465" i="1"/>
  <c r="O3466" i="1"/>
  <c r="P3466" i="1"/>
  <c r="O3467" i="1"/>
  <c r="P3467" i="1"/>
  <c r="O3468" i="1"/>
  <c r="P3468" i="1"/>
  <c r="O3469" i="1"/>
  <c r="P3469" i="1"/>
  <c r="O3470" i="1"/>
  <c r="P3470" i="1"/>
  <c r="O3471" i="1"/>
  <c r="P3471" i="1"/>
  <c r="O3472" i="1"/>
  <c r="P3472" i="1"/>
  <c r="O3473" i="1"/>
  <c r="P3473" i="1"/>
  <c r="O3474" i="1"/>
  <c r="P3474" i="1"/>
  <c r="O3475" i="1"/>
  <c r="P3475" i="1"/>
  <c r="O3476" i="1"/>
  <c r="P3476" i="1"/>
  <c r="O3477" i="1"/>
  <c r="P3477" i="1"/>
  <c r="O3478" i="1"/>
  <c r="P3478" i="1"/>
  <c r="O3479" i="1"/>
  <c r="P3479" i="1"/>
  <c r="O3480" i="1"/>
  <c r="P3480" i="1"/>
  <c r="O3481" i="1"/>
  <c r="P3481" i="1"/>
  <c r="O3482" i="1"/>
  <c r="P3482" i="1"/>
  <c r="O3483" i="1"/>
  <c r="P3483" i="1"/>
  <c r="O3484" i="1"/>
  <c r="P3484" i="1"/>
  <c r="O3485" i="1"/>
  <c r="P3485" i="1"/>
  <c r="O3486" i="1"/>
  <c r="P3486" i="1"/>
  <c r="O3487" i="1"/>
  <c r="P3487" i="1"/>
  <c r="O3488" i="1"/>
  <c r="P3488" i="1"/>
  <c r="O3489" i="1"/>
  <c r="P3489" i="1"/>
  <c r="O3490" i="1"/>
  <c r="P3490" i="1"/>
  <c r="O3491" i="1"/>
  <c r="P3491" i="1"/>
  <c r="O3492" i="1"/>
  <c r="P3492" i="1"/>
  <c r="O3493" i="1"/>
  <c r="P3493" i="1"/>
  <c r="O3494" i="1"/>
  <c r="P3494" i="1"/>
  <c r="O3495" i="1"/>
  <c r="P3495" i="1"/>
  <c r="O3496" i="1"/>
  <c r="P3496" i="1"/>
  <c r="O3497" i="1"/>
  <c r="P3497" i="1"/>
  <c r="O3498" i="1"/>
  <c r="P3498" i="1"/>
  <c r="O3499" i="1"/>
  <c r="P3499" i="1"/>
  <c r="O3500" i="1"/>
  <c r="P3500" i="1"/>
  <c r="O3501" i="1"/>
  <c r="P3501" i="1"/>
  <c r="O3502" i="1"/>
  <c r="P3502" i="1"/>
  <c r="O3503" i="1"/>
  <c r="P3503" i="1"/>
  <c r="O3504" i="1"/>
  <c r="P3504" i="1"/>
  <c r="O3505" i="1"/>
  <c r="P3505" i="1"/>
  <c r="O3506" i="1"/>
  <c r="P3506" i="1"/>
  <c r="O3507" i="1"/>
  <c r="P3507" i="1"/>
  <c r="O3508" i="1"/>
  <c r="P3508" i="1"/>
  <c r="O3509" i="1"/>
  <c r="P3509" i="1"/>
  <c r="O3510" i="1"/>
  <c r="P3510" i="1"/>
  <c r="O3511" i="1"/>
  <c r="P3511" i="1"/>
  <c r="O3512" i="1"/>
  <c r="P3512" i="1"/>
  <c r="O3513" i="1"/>
  <c r="P3513" i="1"/>
  <c r="O3514" i="1"/>
  <c r="P3514" i="1"/>
  <c r="O3515" i="1"/>
  <c r="P3515" i="1"/>
  <c r="O3516" i="1"/>
  <c r="P3516" i="1"/>
  <c r="O3517" i="1"/>
  <c r="P3517" i="1"/>
  <c r="O3518" i="1"/>
  <c r="P3518" i="1"/>
  <c r="O3519" i="1"/>
  <c r="P3519" i="1"/>
  <c r="O3520" i="1"/>
  <c r="P3520" i="1"/>
  <c r="O3521" i="1"/>
  <c r="P3521" i="1"/>
  <c r="O3522" i="1"/>
  <c r="P3522" i="1"/>
  <c r="O3523" i="1"/>
  <c r="P3523" i="1"/>
  <c r="O3524" i="1"/>
  <c r="P3524" i="1"/>
  <c r="O3525" i="1"/>
  <c r="P3525" i="1"/>
  <c r="O3526" i="1"/>
  <c r="P3526" i="1"/>
  <c r="O3527" i="1"/>
  <c r="P3527" i="1"/>
  <c r="O3528" i="1"/>
  <c r="P3528" i="1"/>
  <c r="O3529" i="1"/>
  <c r="P3529" i="1"/>
  <c r="O3530" i="1"/>
  <c r="P3530" i="1"/>
  <c r="O3531" i="1"/>
  <c r="P3531" i="1"/>
  <c r="O3532" i="1"/>
  <c r="P3532" i="1"/>
  <c r="O3533" i="1"/>
  <c r="P3533" i="1"/>
  <c r="O3534" i="1"/>
  <c r="P3534" i="1"/>
  <c r="O3535" i="1"/>
  <c r="P3535" i="1"/>
  <c r="O3536" i="1"/>
  <c r="P3536" i="1"/>
  <c r="O3537" i="1"/>
  <c r="P3537" i="1"/>
  <c r="O3538" i="1"/>
  <c r="P3538" i="1"/>
  <c r="O3539" i="1"/>
  <c r="P3539" i="1"/>
  <c r="O3540" i="1"/>
  <c r="P3540" i="1"/>
  <c r="O3541" i="1"/>
  <c r="P3541" i="1"/>
  <c r="O3542" i="1"/>
  <c r="P3542" i="1"/>
  <c r="O3543" i="1"/>
  <c r="P3543" i="1"/>
  <c r="O3544" i="1"/>
  <c r="P3544" i="1"/>
  <c r="O3545" i="1"/>
  <c r="P3545" i="1"/>
  <c r="O3546" i="1"/>
  <c r="P3546" i="1"/>
  <c r="O3547" i="1"/>
  <c r="P3547" i="1"/>
  <c r="O3548" i="1"/>
  <c r="P3548" i="1"/>
  <c r="O3549" i="1"/>
  <c r="P3549" i="1"/>
  <c r="O3550" i="1"/>
  <c r="P3550" i="1"/>
  <c r="O3551" i="1"/>
  <c r="P3551" i="1"/>
  <c r="O3552" i="1"/>
  <c r="P3552" i="1"/>
  <c r="O3553" i="1"/>
  <c r="P3553" i="1"/>
  <c r="O3554" i="1"/>
  <c r="P3554" i="1"/>
  <c r="O3555" i="1"/>
  <c r="P3555" i="1"/>
  <c r="O3556" i="1"/>
  <c r="P3556" i="1"/>
  <c r="O3557" i="1"/>
  <c r="P3557" i="1"/>
  <c r="O3558" i="1"/>
  <c r="P3558" i="1"/>
  <c r="O3559" i="1"/>
  <c r="P3559" i="1"/>
  <c r="O3560" i="1"/>
  <c r="P3560" i="1"/>
  <c r="O3561" i="1"/>
  <c r="P3561" i="1"/>
  <c r="O3562" i="1"/>
  <c r="P3562" i="1"/>
  <c r="O3563" i="1"/>
  <c r="P3563" i="1"/>
  <c r="O3564" i="1"/>
  <c r="P3564" i="1"/>
  <c r="O3565" i="1"/>
  <c r="P3565" i="1"/>
  <c r="O3566" i="1"/>
  <c r="P3566" i="1"/>
  <c r="O3567" i="1"/>
  <c r="P3567" i="1"/>
  <c r="O3568" i="1"/>
  <c r="P3568" i="1"/>
  <c r="O3569" i="1"/>
  <c r="P3569" i="1"/>
  <c r="O3570" i="1"/>
  <c r="P3570" i="1"/>
  <c r="O3571" i="1"/>
  <c r="P3571" i="1"/>
  <c r="O3572" i="1"/>
  <c r="P3572" i="1"/>
  <c r="O3573" i="1"/>
  <c r="P3573" i="1"/>
  <c r="O3574" i="1"/>
  <c r="P3574" i="1"/>
  <c r="O3575" i="1"/>
  <c r="P3575" i="1"/>
  <c r="O3576" i="1"/>
  <c r="P3576" i="1"/>
  <c r="O3577" i="1"/>
  <c r="P3577" i="1"/>
  <c r="O3578" i="1"/>
  <c r="P3578" i="1"/>
  <c r="O3579" i="1"/>
  <c r="P3579" i="1"/>
  <c r="O3580" i="1"/>
  <c r="P3580" i="1"/>
  <c r="O3581" i="1"/>
  <c r="P3581" i="1"/>
  <c r="O3582" i="1"/>
  <c r="P3582" i="1"/>
  <c r="O3583" i="1"/>
  <c r="P3583" i="1"/>
  <c r="O3584" i="1"/>
  <c r="P3584" i="1"/>
  <c r="O3585" i="1"/>
  <c r="P3585" i="1"/>
  <c r="O3586" i="1"/>
  <c r="P3586" i="1"/>
  <c r="O3587" i="1"/>
  <c r="P3587" i="1"/>
  <c r="O3588" i="1"/>
  <c r="P3588" i="1"/>
  <c r="O3589" i="1"/>
  <c r="P3589" i="1"/>
  <c r="O3590" i="1"/>
  <c r="P3590" i="1"/>
  <c r="O3591" i="1"/>
  <c r="P3591" i="1"/>
  <c r="O3592" i="1"/>
  <c r="P3592" i="1"/>
  <c r="O3593" i="1"/>
  <c r="P3593" i="1"/>
  <c r="O3594" i="1"/>
  <c r="P3594" i="1"/>
  <c r="O3595" i="1"/>
  <c r="P3595" i="1"/>
  <c r="O3596" i="1"/>
  <c r="P3596" i="1"/>
  <c r="O3597" i="1"/>
  <c r="P3597" i="1"/>
  <c r="O3598" i="1"/>
  <c r="P3598" i="1"/>
  <c r="O3599" i="1"/>
  <c r="P3599" i="1"/>
  <c r="O3600" i="1"/>
  <c r="P3600" i="1"/>
  <c r="O3601" i="1"/>
  <c r="P3601" i="1"/>
  <c r="O3602" i="1"/>
  <c r="P3602" i="1"/>
  <c r="O3603" i="1"/>
  <c r="P3603" i="1"/>
  <c r="O3604" i="1"/>
  <c r="P3604" i="1"/>
  <c r="O3605" i="1"/>
  <c r="P3605" i="1"/>
  <c r="O3606" i="1"/>
  <c r="P3606" i="1"/>
  <c r="O3607" i="1"/>
  <c r="P3607" i="1"/>
  <c r="O3608" i="1"/>
  <c r="P3608" i="1"/>
  <c r="O3609" i="1"/>
  <c r="P3609" i="1"/>
  <c r="O3610" i="1"/>
  <c r="P3610" i="1"/>
  <c r="O3611" i="1"/>
  <c r="P3611" i="1"/>
  <c r="O3612" i="1"/>
  <c r="P3612" i="1"/>
  <c r="O3613" i="1"/>
  <c r="P3613" i="1"/>
  <c r="O3614" i="1"/>
  <c r="P3614" i="1"/>
  <c r="O3615" i="1"/>
  <c r="P3615" i="1"/>
  <c r="O3616" i="1"/>
  <c r="P3616" i="1"/>
  <c r="O3617" i="1"/>
  <c r="P3617" i="1"/>
  <c r="O3618" i="1"/>
  <c r="P3618" i="1"/>
  <c r="O3619" i="1"/>
  <c r="P3619" i="1"/>
  <c r="O3620" i="1"/>
  <c r="P3620" i="1"/>
  <c r="O3621" i="1"/>
  <c r="P3621" i="1"/>
  <c r="O3622" i="1"/>
  <c r="P3622" i="1"/>
  <c r="O3623" i="1"/>
  <c r="P3623" i="1"/>
  <c r="O3624" i="1"/>
  <c r="P3624" i="1"/>
  <c r="O3625" i="1"/>
  <c r="P3625" i="1"/>
  <c r="O3626" i="1"/>
  <c r="P3626" i="1"/>
  <c r="O3627" i="1"/>
  <c r="P3627" i="1"/>
  <c r="O3628" i="1"/>
  <c r="P3628" i="1"/>
  <c r="O3629" i="1"/>
  <c r="P3629" i="1"/>
  <c r="O3630" i="1"/>
  <c r="P3630" i="1"/>
  <c r="O3631" i="1"/>
  <c r="P3631" i="1"/>
  <c r="O3632" i="1"/>
  <c r="P3632" i="1"/>
  <c r="O3633" i="1"/>
  <c r="P3633" i="1"/>
  <c r="O3634" i="1"/>
  <c r="P3634" i="1"/>
  <c r="O3635" i="1"/>
  <c r="P3635" i="1"/>
  <c r="O3636" i="1"/>
  <c r="P3636" i="1"/>
  <c r="O3637" i="1"/>
  <c r="P3637" i="1"/>
  <c r="O3638" i="1"/>
  <c r="P3638" i="1"/>
  <c r="O3639" i="1"/>
  <c r="P3639" i="1"/>
  <c r="O3640" i="1"/>
  <c r="P3640" i="1"/>
  <c r="O3641" i="1"/>
  <c r="P3641" i="1"/>
  <c r="O3642" i="1"/>
  <c r="P3642" i="1"/>
  <c r="O3643" i="1"/>
  <c r="P3643" i="1"/>
  <c r="O3644" i="1"/>
  <c r="P3644" i="1"/>
  <c r="O3645" i="1"/>
  <c r="P3645" i="1"/>
  <c r="O3646" i="1"/>
  <c r="P3646" i="1"/>
  <c r="O3647" i="1"/>
  <c r="P3647" i="1"/>
  <c r="O3648" i="1"/>
  <c r="P3648" i="1"/>
  <c r="O3649" i="1"/>
  <c r="P3649" i="1"/>
  <c r="O3650" i="1"/>
  <c r="P3650" i="1"/>
  <c r="O3651" i="1"/>
  <c r="P3651" i="1"/>
  <c r="O3652" i="1"/>
  <c r="P3652" i="1"/>
  <c r="O3653" i="1"/>
  <c r="P3653" i="1"/>
  <c r="O3654" i="1"/>
  <c r="P3654" i="1"/>
  <c r="O3655" i="1"/>
  <c r="P3655" i="1"/>
  <c r="O3656" i="1"/>
  <c r="P3656" i="1"/>
  <c r="O3657" i="1"/>
  <c r="P3657" i="1"/>
  <c r="O3658" i="1"/>
  <c r="P3658" i="1"/>
  <c r="O3659" i="1"/>
  <c r="P3659" i="1"/>
  <c r="O3660" i="1"/>
  <c r="P3660" i="1"/>
  <c r="O3661" i="1"/>
  <c r="P3661" i="1"/>
  <c r="O3662" i="1"/>
  <c r="P3662" i="1"/>
  <c r="O3663" i="1"/>
  <c r="P3663" i="1"/>
  <c r="O3664" i="1"/>
  <c r="P3664" i="1"/>
  <c r="O3665" i="1"/>
  <c r="P3665" i="1"/>
  <c r="O3666" i="1"/>
  <c r="P3666" i="1"/>
  <c r="O3667" i="1"/>
  <c r="P3667" i="1"/>
  <c r="O3668" i="1"/>
  <c r="P3668" i="1"/>
  <c r="O3669" i="1"/>
  <c r="P3669" i="1"/>
  <c r="O3670" i="1"/>
  <c r="P3670" i="1"/>
  <c r="O3671" i="1"/>
  <c r="P3671" i="1"/>
  <c r="O3672" i="1"/>
  <c r="P3672" i="1"/>
  <c r="O3673" i="1"/>
  <c r="P3673" i="1"/>
  <c r="O3674" i="1"/>
  <c r="P3674" i="1"/>
  <c r="O3675" i="1"/>
  <c r="P3675" i="1"/>
  <c r="O3676" i="1"/>
  <c r="P3676" i="1"/>
  <c r="O3677" i="1"/>
  <c r="P3677" i="1"/>
  <c r="O3678" i="1"/>
  <c r="P3678" i="1"/>
  <c r="O3679" i="1"/>
  <c r="P3679" i="1"/>
  <c r="O3680" i="1"/>
  <c r="P3680" i="1"/>
  <c r="O3681" i="1"/>
  <c r="P3681" i="1"/>
  <c r="O3682" i="1"/>
  <c r="P3682" i="1"/>
  <c r="O3683" i="1"/>
  <c r="P3683" i="1"/>
  <c r="O3684" i="1"/>
  <c r="P3684" i="1"/>
  <c r="O3685" i="1"/>
  <c r="P3685" i="1"/>
  <c r="O3686" i="1"/>
  <c r="P3686" i="1"/>
  <c r="O3687" i="1"/>
  <c r="P3687" i="1"/>
  <c r="O3688" i="1"/>
  <c r="P3688" i="1"/>
  <c r="O3689" i="1"/>
  <c r="P3689" i="1"/>
  <c r="O3690" i="1"/>
  <c r="P3690" i="1"/>
  <c r="O3691" i="1"/>
  <c r="P3691" i="1"/>
  <c r="O3692" i="1"/>
  <c r="P3692" i="1"/>
  <c r="O3693" i="1"/>
  <c r="P3693" i="1"/>
  <c r="O3694" i="1"/>
  <c r="P3694" i="1"/>
  <c r="O3695" i="1"/>
  <c r="P3695" i="1"/>
  <c r="O3696" i="1"/>
  <c r="P3696" i="1"/>
  <c r="O3697" i="1"/>
  <c r="P3697" i="1"/>
  <c r="O3698" i="1"/>
  <c r="P3698" i="1"/>
  <c r="O3699" i="1"/>
  <c r="P3699" i="1"/>
  <c r="O3700" i="1"/>
  <c r="P3700" i="1"/>
  <c r="O3701" i="1"/>
  <c r="P3701" i="1"/>
  <c r="O3702" i="1"/>
  <c r="P3702" i="1"/>
  <c r="O3703" i="1"/>
  <c r="P3703" i="1"/>
  <c r="O3704" i="1"/>
  <c r="P3704" i="1"/>
  <c r="O3705" i="1"/>
  <c r="P3705" i="1"/>
  <c r="O3706" i="1"/>
  <c r="P3706" i="1"/>
  <c r="O3707" i="1"/>
  <c r="P3707" i="1"/>
  <c r="O3708" i="1"/>
  <c r="P3708" i="1"/>
  <c r="O3709" i="1"/>
  <c r="P3709" i="1"/>
  <c r="O3710" i="1"/>
  <c r="P3710" i="1"/>
  <c r="O3711" i="1"/>
  <c r="P3711" i="1"/>
  <c r="O3712" i="1"/>
  <c r="P3712" i="1"/>
  <c r="O3713" i="1"/>
  <c r="P3713" i="1"/>
  <c r="O3714" i="1"/>
  <c r="P3714" i="1"/>
  <c r="O3715" i="1"/>
  <c r="P3715" i="1"/>
  <c r="O3716" i="1"/>
  <c r="P3716" i="1"/>
  <c r="O3717" i="1"/>
  <c r="P3717" i="1"/>
  <c r="O3718" i="1"/>
  <c r="P3718" i="1"/>
  <c r="O3719" i="1"/>
  <c r="P3719" i="1"/>
  <c r="O3720" i="1"/>
  <c r="P3720" i="1"/>
  <c r="O3721" i="1"/>
  <c r="P3721" i="1"/>
  <c r="O3722" i="1"/>
  <c r="P3722" i="1"/>
  <c r="O3723" i="1"/>
  <c r="P3723" i="1"/>
  <c r="O3724" i="1"/>
  <c r="P3724" i="1"/>
  <c r="O3725" i="1"/>
  <c r="P3725" i="1"/>
  <c r="O3726" i="1"/>
  <c r="P3726" i="1"/>
  <c r="O3727" i="1"/>
  <c r="P3727" i="1"/>
  <c r="O3728" i="1"/>
  <c r="P3728" i="1"/>
  <c r="O3729" i="1"/>
  <c r="P3729" i="1"/>
  <c r="O3730" i="1"/>
  <c r="P3730" i="1"/>
  <c r="O3731" i="1"/>
  <c r="P3731" i="1"/>
  <c r="O3732" i="1"/>
  <c r="P3732" i="1"/>
  <c r="O3733" i="1"/>
  <c r="P3733" i="1"/>
  <c r="O3734" i="1"/>
  <c r="P3734" i="1"/>
  <c r="O3735" i="1"/>
  <c r="P3735" i="1"/>
  <c r="O3736" i="1"/>
  <c r="P3736" i="1"/>
  <c r="O3737" i="1"/>
  <c r="P3737" i="1"/>
  <c r="O3738" i="1"/>
  <c r="P3738" i="1"/>
  <c r="O3739" i="1"/>
  <c r="P3739" i="1"/>
  <c r="O3740" i="1"/>
  <c r="P3740" i="1"/>
  <c r="O3741" i="1"/>
  <c r="P3741" i="1"/>
  <c r="O3742" i="1"/>
  <c r="P3742" i="1"/>
  <c r="O3743" i="1"/>
  <c r="P3743" i="1"/>
  <c r="O3744" i="1"/>
  <c r="P3744" i="1"/>
  <c r="O3745" i="1"/>
  <c r="P3745" i="1"/>
  <c r="O3746" i="1"/>
  <c r="P3746" i="1"/>
  <c r="O3747" i="1"/>
  <c r="P3747" i="1"/>
  <c r="O3748" i="1"/>
  <c r="P3748" i="1"/>
  <c r="O3749" i="1"/>
  <c r="P3749" i="1"/>
  <c r="O3750" i="1"/>
  <c r="P3750" i="1"/>
  <c r="O3751" i="1"/>
  <c r="P3751" i="1"/>
  <c r="O3752" i="1"/>
  <c r="P3752" i="1"/>
  <c r="O3753" i="1"/>
  <c r="P3753" i="1"/>
  <c r="O3754" i="1"/>
  <c r="P3754" i="1"/>
  <c r="O3755" i="1"/>
  <c r="P3755" i="1"/>
  <c r="O3756" i="1"/>
  <c r="P3756" i="1"/>
  <c r="O3757" i="1"/>
  <c r="P3757" i="1"/>
  <c r="O3758" i="1"/>
  <c r="P3758" i="1"/>
  <c r="O3759" i="1"/>
  <c r="P3759" i="1"/>
  <c r="O3760" i="1"/>
  <c r="P3760" i="1"/>
  <c r="O3761" i="1"/>
  <c r="P3761" i="1"/>
  <c r="O3762" i="1"/>
  <c r="P3762" i="1"/>
  <c r="O3763" i="1"/>
  <c r="P3763" i="1"/>
  <c r="O3764" i="1"/>
  <c r="P3764" i="1"/>
  <c r="O3765" i="1"/>
  <c r="P3765" i="1"/>
  <c r="O3766" i="1"/>
  <c r="P3766" i="1"/>
  <c r="O3767" i="1"/>
  <c r="P3767" i="1"/>
  <c r="O3768" i="1"/>
  <c r="P3768" i="1"/>
  <c r="O3769" i="1"/>
  <c r="P3769" i="1"/>
  <c r="O3770" i="1"/>
  <c r="P3770" i="1"/>
  <c r="O3771" i="1"/>
  <c r="P3771" i="1"/>
  <c r="O3772" i="1"/>
  <c r="P3772" i="1"/>
  <c r="O3773" i="1"/>
  <c r="P3773" i="1"/>
  <c r="O3774" i="1"/>
  <c r="P3774" i="1"/>
  <c r="O3775" i="1"/>
  <c r="P3775" i="1"/>
  <c r="O3776" i="1"/>
  <c r="P3776" i="1"/>
  <c r="O3777" i="1"/>
  <c r="P3777" i="1"/>
  <c r="O3778" i="1"/>
  <c r="P3778" i="1"/>
  <c r="O3779" i="1"/>
  <c r="P3779" i="1"/>
  <c r="O3780" i="1"/>
  <c r="P3780" i="1"/>
  <c r="O3781" i="1"/>
  <c r="P3781" i="1"/>
  <c r="O3782" i="1"/>
  <c r="P3782" i="1"/>
  <c r="O3783" i="1"/>
  <c r="P3783" i="1"/>
  <c r="O3784" i="1"/>
  <c r="P3784" i="1"/>
  <c r="O3785" i="1"/>
  <c r="P3785" i="1"/>
  <c r="O3786" i="1"/>
  <c r="P3786" i="1"/>
  <c r="O3787" i="1"/>
  <c r="P3787" i="1"/>
  <c r="O3788" i="1"/>
  <c r="P3788" i="1"/>
  <c r="O3789" i="1"/>
  <c r="P3789" i="1"/>
  <c r="O3790" i="1"/>
  <c r="P3790" i="1"/>
  <c r="O3791" i="1"/>
  <c r="P3791" i="1"/>
  <c r="O3792" i="1"/>
  <c r="P3792" i="1"/>
  <c r="O3793" i="1"/>
  <c r="P3793" i="1"/>
  <c r="O3794" i="1"/>
  <c r="P3794" i="1"/>
  <c r="O3795" i="1"/>
  <c r="P3795" i="1"/>
  <c r="O3796" i="1"/>
  <c r="P3796" i="1"/>
  <c r="O3797" i="1"/>
  <c r="P3797" i="1"/>
  <c r="O3798" i="1"/>
  <c r="P3798" i="1"/>
  <c r="O3799" i="1"/>
  <c r="P3799" i="1"/>
  <c r="O3800" i="1"/>
  <c r="P3800" i="1"/>
  <c r="O3801" i="1"/>
  <c r="P3801" i="1"/>
  <c r="O3802" i="1"/>
  <c r="P3802" i="1"/>
  <c r="O3803" i="1"/>
  <c r="P3803" i="1"/>
  <c r="O3804" i="1"/>
  <c r="P3804" i="1"/>
  <c r="O3805" i="1"/>
  <c r="P3805" i="1"/>
  <c r="O3806" i="1"/>
  <c r="P3806" i="1"/>
  <c r="O3807" i="1"/>
  <c r="P3807" i="1"/>
  <c r="O3808" i="1"/>
  <c r="P3808" i="1"/>
  <c r="O3809" i="1"/>
  <c r="P3809" i="1"/>
  <c r="O3810" i="1"/>
  <c r="P3810" i="1"/>
  <c r="O3811" i="1"/>
  <c r="P3811" i="1"/>
  <c r="O3812" i="1"/>
  <c r="P3812" i="1"/>
  <c r="O3813" i="1"/>
  <c r="P3813" i="1"/>
  <c r="O3814" i="1"/>
  <c r="P3814" i="1"/>
  <c r="O3815" i="1"/>
  <c r="P3815" i="1"/>
  <c r="O3816" i="1"/>
  <c r="P3816" i="1"/>
  <c r="O3817" i="1"/>
  <c r="P3817" i="1"/>
  <c r="O3818" i="1"/>
  <c r="P3818" i="1"/>
  <c r="O3819" i="1"/>
  <c r="P3819" i="1"/>
  <c r="O3820" i="1"/>
  <c r="P3820" i="1"/>
  <c r="O3821" i="1"/>
  <c r="P3821" i="1"/>
  <c r="O3822" i="1"/>
  <c r="P3822" i="1"/>
  <c r="O3823" i="1"/>
  <c r="P3823" i="1"/>
  <c r="O3824" i="1"/>
  <c r="P3824" i="1"/>
  <c r="O3825" i="1"/>
  <c r="P3825" i="1"/>
  <c r="O3826" i="1"/>
  <c r="P3826" i="1"/>
  <c r="O3827" i="1"/>
  <c r="P3827" i="1"/>
  <c r="O3828" i="1"/>
  <c r="P3828" i="1"/>
  <c r="O3829" i="1"/>
  <c r="P3829" i="1"/>
  <c r="O3830" i="1"/>
  <c r="P3830" i="1"/>
  <c r="O3831" i="1"/>
  <c r="P3831" i="1"/>
  <c r="O3832" i="1"/>
  <c r="P3832" i="1"/>
  <c r="O3833" i="1"/>
  <c r="P3833" i="1"/>
  <c r="O3834" i="1"/>
  <c r="P3834" i="1"/>
  <c r="O3835" i="1"/>
  <c r="P3835" i="1"/>
  <c r="O3836" i="1"/>
  <c r="P3836" i="1"/>
  <c r="O3837" i="1"/>
  <c r="P3837" i="1"/>
  <c r="O3838" i="1"/>
  <c r="P3838" i="1"/>
  <c r="O3839" i="1"/>
  <c r="P3839" i="1"/>
  <c r="O3840" i="1"/>
  <c r="P3840" i="1"/>
  <c r="O3841" i="1"/>
  <c r="P3841" i="1"/>
  <c r="O3842" i="1"/>
  <c r="P3842" i="1"/>
  <c r="O3843" i="1"/>
  <c r="P3843" i="1"/>
  <c r="O3844" i="1"/>
  <c r="P3844" i="1"/>
  <c r="O3845" i="1"/>
  <c r="P3845" i="1"/>
  <c r="O3846" i="1"/>
  <c r="P3846" i="1"/>
  <c r="O3847" i="1"/>
  <c r="P3847" i="1"/>
  <c r="O3848" i="1"/>
  <c r="P3848" i="1"/>
  <c r="O3849" i="1"/>
  <c r="P3849" i="1"/>
  <c r="O3850" i="1"/>
  <c r="P3850" i="1"/>
  <c r="O3851" i="1"/>
  <c r="P3851" i="1"/>
  <c r="O3852" i="1"/>
  <c r="P3852" i="1"/>
  <c r="O3853" i="1"/>
  <c r="P3853" i="1"/>
  <c r="O3854" i="1"/>
  <c r="P3854" i="1"/>
  <c r="O3855" i="1"/>
  <c r="P3855" i="1"/>
  <c r="O3856" i="1"/>
  <c r="P3856" i="1"/>
  <c r="O3857" i="1"/>
  <c r="P3857" i="1"/>
  <c r="O3858" i="1"/>
  <c r="P3858" i="1"/>
  <c r="O3859" i="1"/>
  <c r="P3859" i="1"/>
  <c r="O3860" i="1"/>
  <c r="P3860" i="1"/>
  <c r="O3861" i="1"/>
  <c r="P3861" i="1"/>
  <c r="O3862" i="1"/>
  <c r="P3862" i="1"/>
  <c r="O3863" i="1"/>
  <c r="P3863" i="1"/>
  <c r="O3864" i="1"/>
  <c r="P3864" i="1"/>
  <c r="O3865" i="1"/>
  <c r="P3865" i="1"/>
  <c r="O3866" i="1"/>
  <c r="P3866" i="1"/>
  <c r="O3867" i="1"/>
  <c r="P3867" i="1"/>
  <c r="O3868" i="1"/>
  <c r="P3868" i="1"/>
  <c r="O3869" i="1"/>
  <c r="P3869" i="1"/>
  <c r="O3870" i="1"/>
  <c r="P3870" i="1"/>
  <c r="O3871" i="1"/>
  <c r="P3871" i="1"/>
  <c r="O3872" i="1"/>
  <c r="P3872" i="1"/>
  <c r="O3873" i="1"/>
  <c r="P3873" i="1"/>
  <c r="O3874" i="1"/>
  <c r="P3874" i="1"/>
  <c r="O3875" i="1"/>
  <c r="P3875" i="1"/>
  <c r="O3876" i="1"/>
  <c r="P3876" i="1"/>
  <c r="O3877" i="1"/>
  <c r="P3877" i="1"/>
  <c r="O3878" i="1"/>
  <c r="P3878" i="1"/>
  <c r="O3879" i="1"/>
  <c r="P3879" i="1"/>
  <c r="O3880" i="1"/>
  <c r="P3880" i="1"/>
  <c r="O3881" i="1"/>
  <c r="P3881" i="1"/>
  <c r="O3882" i="1"/>
  <c r="P3882" i="1"/>
  <c r="O3883" i="1"/>
  <c r="P3883" i="1"/>
  <c r="O3884" i="1"/>
  <c r="P3884" i="1"/>
  <c r="O3885" i="1"/>
  <c r="P3885" i="1"/>
  <c r="O3886" i="1"/>
  <c r="P3886" i="1"/>
  <c r="O3887" i="1"/>
  <c r="P3887" i="1"/>
  <c r="O3888" i="1"/>
  <c r="P3888" i="1"/>
  <c r="O3889" i="1"/>
  <c r="P3889" i="1"/>
  <c r="O3890" i="1"/>
  <c r="P3890" i="1"/>
  <c r="O3891" i="1"/>
  <c r="P3891" i="1"/>
  <c r="O3892" i="1"/>
  <c r="P3892" i="1"/>
  <c r="O3893" i="1"/>
  <c r="P3893" i="1"/>
  <c r="O3894" i="1"/>
  <c r="P3894" i="1"/>
  <c r="O3895" i="1"/>
  <c r="P3895" i="1"/>
  <c r="O3896" i="1"/>
  <c r="P3896" i="1"/>
  <c r="O3897" i="1"/>
  <c r="P3897" i="1"/>
  <c r="O3898" i="1"/>
  <c r="P3898" i="1"/>
  <c r="O3899" i="1"/>
  <c r="P3899" i="1"/>
  <c r="O3900" i="1"/>
  <c r="P3900" i="1"/>
  <c r="O3901" i="1"/>
  <c r="P3901" i="1"/>
  <c r="O3902" i="1"/>
  <c r="P3902" i="1"/>
  <c r="O3903" i="1"/>
  <c r="P3903" i="1"/>
  <c r="O3904" i="1"/>
  <c r="P3904" i="1"/>
  <c r="O3905" i="1"/>
  <c r="P3905" i="1"/>
  <c r="O3906" i="1"/>
  <c r="P3906" i="1"/>
  <c r="O3907" i="1"/>
  <c r="P3907" i="1"/>
  <c r="O3908" i="1"/>
  <c r="P3908" i="1"/>
  <c r="O3909" i="1"/>
  <c r="P3909" i="1"/>
  <c r="O3910" i="1"/>
  <c r="P3910" i="1"/>
  <c r="O3911" i="1"/>
  <c r="P3911" i="1"/>
  <c r="O3912" i="1"/>
  <c r="P3912" i="1"/>
  <c r="O3913" i="1"/>
  <c r="P3913" i="1"/>
  <c r="O3914" i="1"/>
  <c r="P3914" i="1"/>
  <c r="O3915" i="1"/>
  <c r="P3915" i="1"/>
  <c r="O3916" i="1"/>
  <c r="P3916" i="1"/>
  <c r="O3917" i="1"/>
  <c r="P3917" i="1"/>
  <c r="O3918" i="1"/>
  <c r="P3918" i="1"/>
  <c r="O3919" i="1"/>
  <c r="P3919" i="1"/>
  <c r="O3920" i="1"/>
  <c r="P3920" i="1"/>
  <c r="O3921" i="1"/>
  <c r="P3921" i="1"/>
  <c r="O3922" i="1"/>
  <c r="P3922" i="1"/>
  <c r="O3923" i="1"/>
  <c r="P3923" i="1"/>
  <c r="O3924" i="1"/>
  <c r="P3924" i="1"/>
  <c r="O3925" i="1"/>
  <c r="P3925" i="1"/>
  <c r="O3926" i="1"/>
  <c r="P3926" i="1"/>
  <c r="O3927" i="1"/>
  <c r="P3927" i="1"/>
  <c r="O3928" i="1"/>
  <c r="P3928" i="1"/>
  <c r="O3929" i="1"/>
  <c r="P3929" i="1"/>
  <c r="O3930" i="1"/>
  <c r="P3930" i="1"/>
  <c r="O3931" i="1"/>
  <c r="P3931" i="1"/>
  <c r="O3932" i="1"/>
  <c r="P3932" i="1"/>
  <c r="O3933" i="1"/>
  <c r="P3933" i="1"/>
  <c r="O3934" i="1"/>
  <c r="P3934" i="1"/>
  <c r="O3935" i="1"/>
  <c r="P3935" i="1"/>
  <c r="O3936" i="1"/>
  <c r="P3936" i="1"/>
  <c r="O3937" i="1"/>
  <c r="P3937" i="1"/>
  <c r="O3938" i="1"/>
  <c r="P3938" i="1"/>
  <c r="O3939" i="1"/>
  <c r="P3939" i="1"/>
  <c r="O3940" i="1"/>
  <c r="P3940" i="1"/>
  <c r="O3941" i="1"/>
  <c r="P3941" i="1"/>
  <c r="O3942" i="1"/>
  <c r="P3942" i="1"/>
  <c r="O3943" i="1"/>
  <c r="P3943" i="1"/>
  <c r="O3944" i="1"/>
  <c r="P3944" i="1"/>
  <c r="O3945" i="1"/>
  <c r="P3945" i="1"/>
  <c r="O3946" i="1"/>
  <c r="P3946" i="1"/>
  <c r="O3947" i="1"/>
  <c r="P3947" i="1"/>
  <c r="O3948" i="1"/>
  <c r="P3948" i="1"/>
  <c r="O3949" i="1"/>
  <c r="P3949" i="1"/>
  <c r="O3950" i="1"/>
  <c r="P3950" i="1"/>
  <c r="O3951" i="1"/>
  <c r="P3951" i="1"/>
  <c r="O3952" i="1"/>
  <c r="P3952" i="1"/>
  <c r="O3953" i="1"/>
  <c r="P3953" i="1"/>
  <c r="O3954" i="1"/>
  <c r="P3954" i="1"/>
  <c r="O3955" i="1"/>
  <c r="P3955" i="1"/>
  <c r="O3956" i="1"/>
  <c r="P3956" i="1"/>
  <c r="O3957" i="1"/>
  <c r="P3957" i="1"/>
  <c r="O3958" i="1"/>
  <c r="P3958" i="1"/>
  <c r="O3959" i="1"/>
  <c r="P3959" i="1"/>
  <c r="O3960" i="1"/>
  <c r="P3960" i="1"/>
  <c r="O3961" i="1"/>
  <c r="P3961" i="1"/>
  <c r="O3962" i="1"/>
  <c r="P3962" i="1"/>
  <c r="O3963" i="1"/>
  <c r="P3963" i="1"/>
  <c r="O3964" i="1"/>
  <c r="P3964" i="1"/>
  <c r="O3965" i="1"/>
  <c r="P3965" i="1"/>
  <c r="O3966" i="1"/>
  <c r="P3966" i="1"/>
  <c r="O3967" i="1"/>
  <c r="P3967" i="1"/>
  <c r="O3968" i="1"/>
  <c r="P3968" i="1"/>
  <c r="O3969" i="1"/>
  <c r="P3969" i="1"/>
  <c r="O3970" i="1"/>
  <c r="P3970" i="1"/>
  <c r="O3971" i="1"/>
  <c r="P3971" i="1"/>
  <c r="O3972" i="1"/>
  <c r="P3972" i="1"/>
  <c r="O3973" i="1"/>
  <c r="P3973" i="1"/>
  <c r="O3974" i="1"/>
  <c r="P3974" i="1"/>
  <c r="O3975" i="1"/>
  <c r="P3975" i="1"/>
  <c r="O3976" i="1"/>
  <c r="P3976" i="1"/>
  <c r="O3977" i="1"/>
  <c r="P3977" i="1"/>
  <c r="O3978" i="1"/>
  <c r="P3978" i="1"/>
  <c r="O3979" i="1"/>
  <c r="P3979" i="1"/>
  <c r="O3980" i="1"/>
  <c r="P3980" i="1"/>
  <c r="O3981" i="1"/>
  <c r="P3981" i="1"/>
  <c r="O3982" i="1"/>
  <c r="P3982" i="1"/>
  <c r="O3983" i="1"/>
  <c r="P3983" i="1"/>
  <c r="O3984" i="1"/>
  <c r="P3984" i="1"/>
  <c r="O3985" i="1"/>
  <c r="P3985" i="1"/>
  <c r="O3986" i="1"/>
  <c r="P3986" i="1"/>
  <c r="O3987" i="1"/>
  <c r="P3987" i="1"/>
  <c r="O3988" i="1"/>
  <c r="P3988" i="1"/>
  <c r="O3989" i="1"/>
  <c r="P3989" i="1"/>
  <c r="O3990" i="1"/>
  <c r="P3990" i="1"/>
  <c r="O3991" i="1"/>
  <c r="P3991" i="1"/>
  <c r="O3992" i="1"/>
  <c r="P3992" i="1"/>
  <c r="O3993" i="1"/>
  <c r="P3993" i="1"/>
  <c r="O3994" i="1"/>
  <c r="P3994" i="1"/>
  <c r="O3995" i="1"/>
  <c r="P3995" i="1"/>
  <c r="O3996" i="1"/>
  <c r="P3996" i="1"/>
  <c r="O3997" i="1"/>
  <c r="P3997" i="1"/>
  <c r="O3998" i="1"/>
  <c r="P3998" i="1"/>
  <c r="O3999" i="1"/>
  <c r="P3999" i="1"/>
  <c r="O4000" i="1"/>
  <c r="P4000" i="1"/>
  <c r="O4001" i="1"/>
  <c r="P4001" i="1"/>
  <c r="O4002" i="1"/>
  <c r="P4002" i="1"/>
  <c r="O4003" i="1"/>
  <c r="P4003" i="1"/>
  <c r="O4004" i="1"/>
  <c r="P4004" i="1"/>
  <c r="O4005" i="1"/>
  <c r="P4005" i="1"/>
  <c r="O4006" i="1"/>
  <c r="P4006" i="1"/>
  <c r="O4007" i="1"/>
  <c r="P4007" i="1"/>
  <c r="O4008" i="1"/>
  <c r="P4008" i="1"/>
  <c r="O4009" i="1"/>
  <c r="P4009" i="1"/>
  <c r="O4010" i="1"/>
  <c r="P4010" i="1"/>
  <c r="O4011" i="1"/>
  <c r="P4011" i="1"/>
  <c r="O4012" i="1"/>
  <c r="P4012" i="1"/>
  <c r="O4013" i="1"/>
  <c r="P4013" i="1"/>
  <c r="O4014" i="1"/>
  <c r="P4014" i="1"/>
  <c r="O4015" i="1"/>
  <c r="P4015" i="1"/>
  <c r="O4016" i="1"/>
  <c r="P4016" i="1"/>
  <c r="O4017" i="1"/>
  <c r="P4017" i="1"/>
  <c r="O4018" i="1"/>
  <c r="P4018" i="1"/>
  <c r="O4019" i="1"/>
  <c r="P4019" i="1"/>
  <c r="O4020" i="1"/>
  <c r="P4020" i="1"/>
  <c r="O4021" i="1"/>
  <c r="P4021" i="1"/>
  <c r="O4022" i="1"/>
  <c r="P4022" i="1"/>
  <c r="O4023" i="1"/>
  <c r="P4023" i="1"/>
  <c r="O4024" i="1"/>
  <c r="P4024" i="1"/>
  <c r="O4025" i="1"/>
  <c r="P4025" i="1"/>
  <c r="O4026" i="1"/>
  <c r="P4026" i="1"/>
  <c r="O4027" i="1"/>
  <c r="P4027" i="1"/>
  <c r="O4028" i="1"/>
  <c r="P4028" i="1"/>
  <c r="O4029" i="1"/>
  <c r="P4029" i="1"/>
  <c r="O4030" i="1"/>
  <c r="P4030" i="1"/>
  <c r="O4031" i="1"/>
  <c r="P4031" i="1"/>
  <c r="O4032" i="1"/>
  <c r="P4032" i="1"/>
  <c r="O4033" i="1"/>
  <c r="P4033" i="1"/>
  <c r="O4034" i="1"/>
  <c r="P4034" i="1"/>
  <c r="O4035" i="1"/>
  <c r="P4035" i="1"/>
  <c r="O4036" i="1"/>
  <c r="P4036" i="1"/>
  <c r="O4037" i="1"/>
  <c r="P4037" i="1"/>
  <c r="O4038" i="1"/>
  <c r="P4038" i="1"/>
  <c r="O4039" i="1"/>
  <c r="P4039" i="1"/>
  <c r="O4040" i="1"/>
  <c r="P4040" i="1"/>
  <c r="O4041" i="1"/>
  <c r="P4041" i="1"/>
  <c r="O4042" i="1"/>
  <c r="P4042" i="1"/>
  <c r="O4043" i="1"/>
  <c r="P4043" i="1"/>
  <c r="O4044" i="1"/>
  <c r="P4044" i="1"/>
  <c r="O4045" i="1"/>
  <c r="P4045" i="1"/>
  <c r="O4046" i="1"/>
  <c r="P4046" i="1"/>
  <c r="O4047" i="1"/>
  <c r="P4047" i="1"/>
  <c r="O4048" i="1"/>
  <c r="P4048" i="1"/>
  <c r="O4049" i="1"/>
  <c r="P4049" i="1"/>
  <c r="O4050" i="1"/>
  <c r="P4050" i="1"/>
  <c r="O4051" i="1"/>
  <c r="P4051" i="1"/>
  <c r="O4052" i="1"/>
  <c r="P4052" i="1"/>
  <c r="O4053" i="1"/>
  <c r="P4053" i="1"/>
  <c r="O4054" i="1"/>
  <c r="P4054" i="1"/>
  <c r="O4055" i="1"/>
  <c r="P4055" i="1"/>
  <c r="O4056" i="1"/>
  <c r="P4056" i="1"/>
  <c r="O4057" i="1"/>
  <c r="P4057" i="1"/>
  <c r="O4058" i="1"/>
  <c r="P4058" i="1"/>
  <c r="O4059" i="1"/>
  <c r="P4059" i="1"/>
  <c r="O4060" i="1"/>
  <c r="P4060" i="1"/>
  <c r="O4061" i="1"/>
  <c r="P4061" i="1"/>
  <c r="O4062" i="1"/>
  <c r="P4062" i="1"/>
  <c r="O4063" i="1"/>
  <c r="P4063" i="1"/>
  <c r="O4064" i="1"/>
  <c r="P4064" i="1"/>
  <c r="O4065" i="1"/>
  <c r="P4065" i="1"/>
  <c r="O4066" i="1"/>
  <c r="P4066" i="1"/>
  <c r="O4067" i="1"/>
  <c r="P4067" i="1"/>
  <c r="O4068" i="1"/>
  <c r="P4068" i="1"/>
  <c r="O4069" i="1"/>
  <c r="P4069" i="1"/>
  <c r="O4070" i="1"/>
  <c r="P4070" i="1"/>
  <c r="O4071" i="1"/>
  <c r="P4071" i="1"/>
  <c r="O4072" i="1"/>
  <c r="P4072" i="1"/>
  <c r="O4073" i="1"/>
  <c r="P4073" i="1"/>
  <c r="O4074" i="1"/>
  <c r="P4074" i="1"/>
  <c r="O4075" i="1"/>
  <c r="P4075" i="1"/>
  <c r="O4076" i="1"/>
  <c r="P4076" i="1"/>
  <c r="O4077" i="1"/>
  <c r="P4077" i="1"/>
  <c r="O4078" i="1"/>
  <c r="P4078" i="1"/>
  <c r="O4079" i="1"/>
  <c r="P4079" i="1"/>
  <c r="O4080" i="1"/>
  <c r="P4080" i="1"/>
  <c r="O4081" i="1"/>
  <c r="P4081" i="1"/>
  <c r="O4082" i="1"/>
  <c r="P4082" i="1"/>
  <c r="O4083" i="1"/>
  <c r="P4083" i="1"/>
  <c r="O4084" i="1"/>
  <c r="P4084" i="1"/>
  <c r="O4085" i="1"/>
  <c r="P4085" i="1"/>
  <c r="O4086" i="1"/>
  <c r="P4086" i="1"/>
  <c r="O4087" i="1"/>
  <c r="P4087" i="1"/>
  <c r="O4088" i="1"/>
  <c r="P4088" i="1"/>
  <c r="O4089" i="1"/>
  <c r="P4089" i="1"/>
  <c r="O4090" i="1"/>
  <c r="P4090" i="1"/>
  <c r="O4091" i="1"/>
  <c r="P4091" i="1"/>
  <c r="O4092" i="1"/>
  <c r="P4092" i="1"/>
  <c r="O4093" i="1"/>
  <c r="P4093" i="1"/>
  <c r="O4094" i="1"/>
  <c r="P4094" i="1"/>
  <c r="O4095" i="1"/>
  <c r="P4095" i="1"/>
  <c r="O4096" i="1"/>
  <c r="P4096" i="1"/>
  <c r="O4097" i="1"/>
  <c r="P4097" i="1"/>
  <c r="O4098" i="1"/>
  <c r="P4098" i="1"/>
  <c r="O4099" i="1"/>
  <c r="P4099" i="1"/>
  <c r="O4100" i="1"/>
  <c r="P4100" i="1"/>
  <c r="O4101" i="1"/>
  <c r="P4101" i="1"/>
  <c r="O4102" i="1"/>
  <c r="P4102" i="1"/>
  <c r="O4103" i="1"/>
  <c r="P4103" i="1"/>
  <c r="O4104" i="1"/>
  <c r="P4104" i="1"/>
  <c r="O4105" i="1"/>
  <c r="P4105" i="1"/>
  <c r="O4106" i="1"/>
  <c r="P4106" i="1"/>
  <c r="O4107" i="1"/>
  <c r="P4107" i="1"/>
  <c r="O4108" i="1"/>
  <c r="P4108" i="1"/>
  <c r="O4109" i="1"/>
  <c r="P4109" i="1"/>
  <c r="O4110" i="1"/>
  <c r="P4110" i="1"/>
  <c r="O4111" i="1"/>
  <c r="P4111" i="1"/>
  <c r="O4112" i="1"/>
  <c r="P4112" i="1"/>
  <c r="O4113" i="1"/>
  <c r="P4113" i="1"/>
  <c r="O4114" i="1"/>
  <c r="P4114" i="1"/>
  <c r="O4115" i="1"/>
  <c r="P4115" i="1"/>
  <c r="P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2" i="1"/>
</calcChain>
</file>

<file path=xl/sharedStrings.xml><?xml version="1.0" encoding="utf-8"?>
<sst xmlns="http://schemas.openxmlformats.org/spreadsheetml/2006/main" count="33022" uniqueCount="8380">
  <si>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</si>
  <si>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</si>
  <si>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</si>
  <si>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</si>
  <si>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</si>
  <si>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</si>
  <si>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</si>
  <si>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</si>
  <si>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</si>
  <si>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</si>
  <si>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</si>
  <si>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</si>
  <si>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</si>
  <si>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</si>
  <si>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</si>
  <si>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</si>
  <si>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</si>
  <si>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</si>
  <si>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</si>
  <si>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</si>
  <si>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</si>
  <si>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</si>
  <si>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</si>
  <si>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</si>
  <si>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</si>
  <si>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</si>
  <si>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</si>
  <si>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</si>
  <si>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</si>
  <si>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</si>
  <si>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</si>
  <si>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</si>
  <si>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</si>
  <si>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</si>
  <si>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</si>
  <si>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</si>
  <si>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</si>
  <si>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</si>
  <si>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</si>
  <si>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</si>
  <si>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</si>
  <si>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</si>
  <si>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</si>
  <si>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</si>
  <si>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</si>
  <si>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</si>
  <si>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</si>
  <si>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</si>
  <si>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</si>
  <si>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</si>
  <si>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</si>
  <si>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</si>
  <si>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</si>
  <si>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</si>
  <si>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</si>
  <si>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</si>
  <si>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</si>
  <si>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</si>
  <si>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</si>
  <si>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</si>
  <si>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</si>
  <si>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</si>
  <si>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</si>
  <si>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</si>
  <si>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</si>
  <si>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</si>
  <si>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</si>
  <si>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</si>
  <si>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</si>
  <si>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</si>
  <si>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</si>
  <si>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</si>
  <si>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</si>
  <si>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</si>
  <si>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</si>
  <si>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</si>
  <si>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</si>
  <si>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</si>
  <si>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</si>
  <si>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</si>
  <si>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</si>
  <si>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</si>
  <si>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</si>
  <si>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</si>
  <si>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</si>
  <si>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</si>
  <si>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</si>
  <si>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</si>
  <si>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</si>
  <si>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</si>
  <si>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</si>
  <si>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</si>
  <si>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</si>
  <si>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</si>
  <si>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</si>
  <si>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</si>
  <si>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</si>
  <si>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</si>
  <si>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</si>
  <si>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</si>
  <si>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</si>
  <si>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</si>
  <si>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</si>
  <si>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</si>
  <si>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</si>
  <si>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</si>
  <si>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</si>
  <si>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</si>
  <si>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</si>
  <si>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</si>
  <si>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</si>
  <si>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</si>
  <si>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</si>
  <si>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</si>
  <si>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</si>
  <si>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</si>
  <si>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</si>
  <si>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</si>
  <si>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</si>
  <si>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</si>
  <si>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</si>
  <si>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</si>
  <si>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</si>
  <si>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</si>
  <si>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</si>
  <si>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</si>
  <si>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</si>
  <si>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</si>
  <si>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</si>
  <si>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</si>
  <si>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</si>
  <si>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</si>
  <si>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</si>
  <si>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</si>
  <si>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</si>
  <si>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</si>
  <si>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</si>
  <si>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</si>
  <si>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</si>
  <si>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</si>
  <si>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</si>
  <si>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</si>
  <si>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</si>
  <si>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</si>
  <si>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</si>
  <si>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</si>
  <si>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</si>
  <si>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</si>
  <si>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</si>
  <si>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</si>
  <si>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</si>
  <si>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</si>
  <si>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</si>
  <si>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</si>
  <si>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</si>
  <si>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</si>
  <si>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</si>
  <si>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</si>
  <si>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</si>
  <si>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</si>
  <si>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</si>
  <si>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</si>
  <si>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</si>
  <si>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</si>
  <si>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</si>
  <si>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</si>
  <si>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</si>
  <si>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</si>
  <si>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</si>
  <si>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</si>
  <si>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</si>
  <si>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</si>
  <si>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</si>
  <si>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</si>
  <si>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</si>
  <si>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</si>
  <si>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</si>
  <si>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</si>
  <si>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</si>
  <si>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</si>
  <si>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</si>
  <si>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</si>
  <si>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</si>
  <si>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</si>
  <si>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</si>
  <si>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</si>
  <si>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</si>
  <si>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</si>
  <si>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</si>
  <si>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</si>
  <si>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</si>
  <si>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</si>
  <si>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</si>
  <si>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</si>
  <si>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</si>
  <si>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</si>
  <si>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</si>
  <si>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</si>
  <si>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</si>
  <si>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</si>
  <si>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</si>
  <si>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</si>
  <si>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</si>
  <si>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</si>
  <si>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</si>
  <si>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</si>
  <si>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</si>
  <si>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</si>
  <si>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</si>
  <si>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</si>
  <si>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</si>
  <si>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</si>
  <si>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</si>
  <si>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</si>
  <si>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</si>
  <si>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</si>
  <si>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</si>
  <si>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</si>
  <si>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</si>
  <si>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</si>
  <si>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</si>
  <si>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</si>
  <si>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</si>
  <si>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</si>
  <si>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</si>
  <si>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</si>
  <si>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</si>
  <si>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</si>
  <si>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</si>
  <si>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</si>
  <si>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</si>
  <si>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</si>
  <si>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</si>
  <si>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</si>
  <si>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</si>
  <si>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</si>
  <si>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</si>
  <si>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</si>
  <si>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</si>
  <si>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</si>
  <si>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</si>
  <si>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</si>
  <si>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</si>
  <si>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</si>
  <si>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</si>
  <si>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</si>
  <si>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</si>
  <si>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</si>
  <si>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</si>
  <si>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</si>
  <si>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</si>
  <si>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</si>
  <si>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</si>
  <si>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</si>
  <si>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</si>
  <si>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</si>
  <si>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</si>
  <si>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</si>
  <si>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</si>
  <si>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</si>
  <si>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</si>
  <si>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</si>
  <si>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</si>
  <si>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</si>
  <si>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</si>
  <si>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</si>
  <si>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</si>
  <si>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</si>
  <si>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</si>
  <si>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</si>
  <si>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</si>
  <si>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</si>
  <si>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</si>
  <si>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</si>
  <si>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</si>
  <si>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</si>
  <si>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</si>
  <si>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</si>
  <si>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</si>
  <si>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</si>
  <si>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</si>
  <si>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</si>
  <si>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</si>
  <si>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</si>
  <si>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</si>
  <si>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</si>
  <si>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</si>
  <si>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</si>
  <si>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</si>
  <si>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</si>
  <si>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</si>
  <si>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</si>
  <si>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</si>
  <si>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</si>
  <si>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</si>
  <si>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</si>
  <si>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</si>
  <si>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</si>
  <si>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</si>
  <si>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</si>
  <si>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</si>
  <si>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</si>
  <si>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</si>
  <si>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</si>
  <si>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</si>
  <si>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</si>
  <si>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</si>
  <si>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</si>
  <si>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</si>
  <si>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</si>
  <si>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</si>
  <si>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</si>
  <si>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</si>
  <si>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</si>
  <si>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</si>
  <si>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</si>
  <si>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</si>
  <si>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</si>
  <si>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</si>
  <si>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</si>
  <si>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</si>
  <si>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</si>
  <si>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</si>
  <si>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</si>
  <si>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</si>
  <si>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</si>
  <si>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</si>
  <si>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</si>
  <si>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</si>
  <si>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</si>
  <si>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</si>
  <si>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</si>
  <si>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</si>
  <si>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</si>
  <si>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</si>
  <si>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</si>
  <si>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</si>
  <si>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</si>
  <si>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</si>
  <si>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</si>
  <si>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</si>
  <si>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</si>
  <si>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</si>
  <si>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</si>
  <si>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</si>
  <si>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</si>
  <si>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</si>
  <si>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</si>
  <si>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</si>
  <si>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</si>
  <si>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</si>
  <si>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</si>
  <si>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</si>
  <si>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</si>
  <si>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</si>
  <si>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</si>
  <si>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</si>
  <si>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</si>
  <si>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</si>
  <si>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</si>
  <si>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</si>
  <si>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</si>
  <si>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</si>
  <si>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</si>
  <si>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</si>
  <si>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</si>
  <si>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</si>
  <si>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</si>
  <si>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</si>
  <si>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</si>
  <si>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</si>
  <si>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</si>
  <si>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</si>
  <si>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</si>
  <si>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</si>
  <si>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</si>
  <si>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</si>
  <si>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</si>
  <si>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</si>
  <si>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</si>
  <si>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</si>
  <si>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</si>
  <si>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</si>
  <si>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</si>
  <si>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</si>
  <si>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</si>
  <si>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</si>
  <si>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</si>
  <si>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</si>
  <si>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</si>
  <si>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</si>
  <si>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</si>
  <si>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</si>
  <si>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</si>
  <si>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</si>
  <si>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</si>
  <si>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</si>
  <si>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</si>
  <si>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</si>
  <si>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</si>
  <si>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</si>
  <si>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</si>
  <si>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</si>
  <si>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</si>
  <si>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</si>
  <si>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</si>
  <si>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</si>
  <si>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</si>
  <si>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</si>
  <si>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</si>
  <si>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</si>
  <si>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</si>
  <si>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</si>
  <si>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</si>
  <si>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</si>
  <si>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</si>
  <si>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</si>
  <si>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</si>
  <si>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</si>
  <si>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</si>
  <si>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</si>
  <si>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</si>
  <si>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</si>
  <si>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</si>
  <si>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</si>
  <si>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</si>
  <si>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</si>
  <si>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</si>
  <si>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</si>
  <si>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</si>
  <si>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</si>
  <si>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</si>
  <si>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</si>
  <si>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</si>
  <si>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</si>
  <si>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</si>
  <si>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</si>
  <si>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</si>
  <si>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</si>
  <si>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</si>
  <si>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</si>
  <si>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</si>
  <si>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</si>
  <si>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</si>
  <si>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</si>
  <si>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</si>
  <si>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</si>
  <si>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</si>
  <si>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</si>
  <si>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</si>
  <si>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</si>
  <si>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</si>
  <si>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</si>
  <si>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</si>
  <si>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</si>
  <si>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</si>
  <si>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</si>
  <si>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</si>
  <si>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</si>
  <si>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</si>
  <si>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</si>
  <si>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</si>
  <si>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</si>
  <si>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</si>
  <si>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</si>
  <si>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</si>
  <si>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</si>
  <si>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</si>
  <si>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</si>
  <si>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</si>
  <si>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</si>
  <si>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</si>
  <si>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</si>
  <si>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</si>
  <si>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</si>
  <si>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</si>
  <si>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</si>
  <si>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</si>
  <si>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</si>
  <si>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</si>
  <si>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</si>
  <si>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</si>
  <si>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</si>
  <si>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</si>
  <si>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</si>
  <si>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</si>
  <si>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</si>
  <si>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</si>
  <si>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</si>
  <si>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</si>
  <si>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</si>
  <si>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</si>
  <si>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</si>
  <si>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</si>
  <si>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</si>
  <si>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</si>
  <si>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</si>
  <si>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</si>
  <si>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</si>
  <si>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</si>
  <si>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</si>
  <si>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</si>
  <si>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</si>
  <si>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</si>
  <si>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</si>
  <si>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</si>
  <si>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</si>
  <si>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</si>
  <si>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</si>
  <si>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</si>
  <si>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</si>
  <si>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</si>
  <si>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</si>
  <si>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</si>
  <si>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</si>
  <si>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</si>
  <si>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</si>
  <si>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</si>
  <si>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</si>
  <si>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</si>
  <si>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</si>
  <si>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</si>
  <si>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</si>
  <si>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</si>
  <si>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</si>
  <si>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</si>
  <si>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</si>
  <si>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</si>
  <si>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</si>
  <si>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</si>
  <si>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</si>
  <si>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</si>
  <si>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</si>
  <si>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</si>
  <si>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</si>
  <si>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</si>
  <si>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</si>
  <si>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</si>
  <si>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</si>
  <si>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</si>
  <si>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</si>
  <si>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</si>
  <si>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</si>
  <si>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</si>
  <si>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</si>
  <si>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</si>
  <si>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</si>
  <si>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</si>
  <si>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</si>
  <si>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</si>
  <si>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</si>
  <si>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</si>
  <si>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</si>
  <si>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</si>
  <si>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</si>
  <si>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</si>
  <si>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</si>
  <si>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</si>
  <si>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</si>
  <si>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</si>
  <si>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</si>
  <si>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</si>
  <si>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</si>
  <si>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</si>
  <si>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</si>
  <si>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</si>
  <si>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</si>
  <si>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</si>
  <si>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</si>
  <si>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</si>
  <si>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</si>
  <si>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</si>
  <si>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</si>
  <si>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</si>
  <si>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</si>
  <si>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</si>
  <si>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</si>
  <si>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</si>
  <si>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</si>
  <si>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</si>
  <si>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</si>
  <si>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</si>
  <si>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</si>
  <si>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</si>
  <si>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</si>
  <si>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</si>
  <si>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</si>
  <si>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</si>
  <si>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</si>
  <si>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</si>
  <si>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</si>
  <si>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</si>
  <si>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</si>
  <si>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</si>
  <si>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</si>
  <si>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</si>
  <si>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</si>
  <si>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</si>
  <si>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</si>
  <si>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</si>
  <si>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</si>
  <si>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</si>
  <si>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</si>
  <si>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</si>
  <si>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</si>
  <si>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</si>
  <si>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</si>
  <si>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</si>
  <si>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</si>
  <si>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</si>
  <si>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</si>
  <si>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</si>
  <si>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</si>
  <si>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</si>
  <si>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</si>
  <si>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</si>
  <si>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</si>
  <si>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</si>
  <si>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</si>
  <si>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</si>
  <si>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</si>
  <si>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</si>
  <si>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</si>
  <si>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</si>
  <si>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</si>
  <si>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</si>
  <si>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</si>
  <si>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</si>
  <si>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</si>
  <si>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</si>
  <si>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</si>
  <si>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</si>
  <si>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</si>
  <si>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</si>
  <si>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</si>
  <si>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</si>
  <si>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</si>
  <si>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</si>
  <si>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</si>
  <si>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</si>
  <si>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</si>
  <si>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</si>
  <si>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</si>
  <si>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</si>
  <si>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</si>
  <si>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</si>
  <si>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</si>
  <si>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</si>
  <si>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</si>
  <si>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</si>
  <si>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</si>
  <si>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</si>
  <si>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</si>
  <si>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</si>
  <si>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</si>
  <si>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</si>
  <si>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</si>
  <si>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</si>
  <si>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</si>
  <si>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</si>
  <si>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</si>
  <si>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</si>
  <si>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</si>
  <si>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</si>
  <si>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</si>
  <si>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</si>
  <si>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</si>
  <si>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</si>
  <si>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</si>
  <si>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</si>
  <si>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</si>
  <si>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</si>
  <si>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</si>
  <si>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</si>
  <si>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</si>
  <si>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</si>
  <si>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</si>
  <si>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</si>
  <si>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</si>
  <si>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</si>
  <si>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</si>
  <si>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</si>
  <si>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</si>
  <si>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</si>
  <si>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</si>
  <si>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</si>
  <si>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</si>
  <si>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</si>
  <si>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</si>
  <si>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</si>
  <si>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</si>
  <si>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</si>
  <si>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</si>
  <si>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</si>
  <si>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</si>
  <si>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</si>
  <si>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</si>
  <si>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</si>
  <si>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</si>
  <si>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</si>
  <si>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</si>
  <si>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</si>
  <si>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</si>
  <si>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</si>
  <si>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</si>
  <si>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</si>
  <si>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</si>
  <si>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</si>
  <si>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</si>
  <si>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</si>
  <si>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</si>
  <si>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</si>
  <si>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</si>
  <si>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</si>
  <si>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</si>
  <si>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</si>
  <si>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</si>
  <si>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</si>
  <si>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</si>
  <si>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</si>
  <si>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</si>
  <si>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</si>
  <si>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</si>
  <si>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</si>
  <si>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</si>
  <si>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</si>
  <si>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</si>
  <si>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</si>
  <si>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</si>
  <si>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</si>
  <si>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</si>
  <si>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</si>
  <si>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</si>
  <si>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</si>
  <si>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</si>
  <si>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</si>
  <si>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</si>
  <si>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</si>
  <si>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</si>
  <si>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</si>
  <si>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</si>
  <si>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</si>
  <si>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</si>
  <si>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</si>
  <si>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</si>
  <si>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</si>
  <si>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</si>
  <si>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</si>
  <si>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</si>
  <si>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</si>
  <si>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</si>
  <si>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</si>
  <si>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</si>
  <si>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</si>
  <si>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</si>
  <si>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</si>
  <si>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</si>
  <si>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</si>
  <si>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</si>
  <si>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</si>
  <si>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</si>
  <si>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</si>
  <si>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</si>
  <si>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</si>
  <si>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</si>
  <si>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</si>
  <si>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</si>
  <si>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</si>
  <si>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</si>
  <si>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</si>
  <si>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</si>
  <si>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</si>
  <si>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</si>
  <si>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</si>
  <si>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</si>
  <si>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</si>
  <si>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</si>
  <si>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</si>
  <si>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</si>
  <si>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</si>
  <si>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</si>
  <si>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</si>
  <si>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</si>
  <si>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</si>
  <si>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</si>
  <si>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</si>
  <si>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</si>
  <si>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</si>
  <si>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</si>
  <si>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</si>
  <si>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</si>
  <si>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</si>
  <si>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</si>
  <si>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</si>
  <si>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</si>
  <si>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</si>
  <si>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</si>
  <si>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</si>
  <si>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</si>
  <si>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</si>
  <si>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</si>
  <si>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</si>
  <si>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</si>
  <si>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</si>
  <si>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</si>
  <si>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</si>
  <si>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</si>
  <si>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</si>
  <si>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</si>
  <si>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</si>
  <si>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</si>
  <si>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</si>
  <si>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</si>
  <si>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</si>
  <si>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</si>
  <si>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</si>
  <si>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</si>
  <si>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</si>
  <si>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</si>
  <si>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</si>
  <si>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</si>
  <si>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</si>
  <si>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</si>
  <si>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</si>
  <si>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</si>
  <si>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</si>
  <si>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</si>
  <si>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</si>
  <si>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</si>
  <si>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</si>
  <si>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</si>
  <si>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</si>
  <si>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</si>
  <si>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</si>
  <si>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</si>
  <si>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</si>
  <si>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</si>
  <si>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</si>
  <si>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</si>
  <si>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</si>
  <si>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</si>
  <si>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</si>
  <si>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</si>
  <si>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</si>
  <si>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</si>
  <si>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</si>
  <si>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</si>
  <si>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</si>
  <si>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</si>
  <si>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</si>
  <si>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</si>
  <si>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</si>
  <si>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</si>
  <si>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</si>
  <si>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</si>
  <si>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</si>
  <si>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</si>
  <si>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</si>
  <si>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</si>
  <si>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</si>
  <si>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</si>
  <si>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</si>
  <si>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</si>
  <si>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</si>
  <si>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</si>
  <si>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</si>
  <si>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</si>
  <si>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</si>
  <si>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</si>
  <si>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</si>
  <si>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</si>
  <si>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</si>
  <si>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</si>
  <si>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</si>
  <si>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</si>
  <si>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</si>
  <si>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</si>
  <si>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</si>
  <si>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</si>
  <si>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</si>
  <si>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</si>
  <si>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</si>
  <si>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</si>
  <si>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</si>
  <si>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</si>
  <si>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</si>
  <si>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</si>
  <si>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</si>
  <si>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</si>
  <si>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</si>
  <si>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</si>
  <si>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</si>
  <si>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</si>
  <si>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</si>
  <si>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</si>
  <si>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</si>
  <si>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</si>
  <si>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</si>
  <si>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</si>
  <si>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</si>
  <si>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</si>
  <si>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</si>
  <si>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</si>
  <si>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</si>
  <si>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</si>
  <si>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</si>
  <si>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</si>
  <si>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</si>
  <si>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</si>
  <si>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</si>
  <si>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</si>
  <si>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</si>
  <si>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</si>
  <si>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</si>
  <si>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</si>
  <si>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</si>
  <si>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</si>
  <si>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</si>
  <si>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</si>
  <si>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</si>
  <si>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</si>
  <si>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</si>
  <si>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</si>
  <si>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</si>
  <si>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</si>
  <si>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</si>
  <si>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</si>
  <si>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</si>
  <si>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</si>
  <si>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</si>
  <si>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</si>
  <si>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</si>
  <si>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</si>
  <si>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</si>
  <si>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</si>
  <si>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</si>
  <si>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</si>
  <si>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</si>
  <si>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</si>
  <si>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</si>
  <si>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</si>
  <si>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</si>
  <si>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</si>
  <si>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</si>
  <si>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</si>
  <si>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</si>
  <si>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</si>
  <si>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</si>
  <si>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</si>
  <si>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</si>
  <si>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</si>
  <si>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</si>
  <si>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</si>
  <si>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</si>
  <si>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</si>
  <si>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</si>
  <si>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</si>
  <si>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</si>
  <si>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</si>
  <si>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</si>
  <si>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</si>
  <si>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</si>
  <si>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</si>
  <si>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</si>
  <si>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</si>
  <si>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</si>
  <si>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</si>
  <si>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</si>
  <si>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</si>
  <si>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</si>
  <si>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</si>
  <si>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</si>
  <si>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</si>
  <si>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</si>
  <si>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</si>
  <si>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</si>
  <si>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</si>
  <si>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</si>
  <si>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</si>
  <si>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</si>
  <si>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</si>
  <si>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</si>
  <si>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</si>
  <si>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</si>
  <si>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</si>
  <si>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</si>
  <si>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</si>
  <si>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</si>
  <si>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</si>
  <si>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</si>
  <si>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</si>
  <si>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</si>
  <si>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</si>
  <si>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</si>
  <si>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</si>
  <si>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</si>
  <si>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</si>
  <si>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</si>
  <si>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</si>
  <si>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</si>
  <si>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</si>
  <si>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</si>
  <si>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</si>
  <si>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</si>
  <si>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</si>
  <si>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</si>
  <si>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</si>
  <si>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</si>
  <si>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</si>
  <si>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</si>
  <si>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</si>
  <si>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</si>
  <si>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</si>
  <si>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</si>
  <si>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</si>
  <si>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</si>
  <si>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</si>
  <si>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</si>
  <si>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</si>
  <si>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</si>
  <si>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</si>
  <si>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</si>
  <si>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</si>
  <si>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</si>
  <si>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</si>
  <si>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</si>
  <si>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</si>
  <si>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</si>
  <si>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</si>
  <si>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</si>
  <si>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</si>
  <si>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</si>
  <si>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</si>
  <si>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</si>
  <si>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</si>
  <si>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</si>
  <si>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</si>
  <si>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</si>
  <si>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</si>
  <si>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</si>
  <si>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</si>
  <si>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</si>
  <si>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</si>
  <si>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</si>
  <si>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</si>
  <si>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</si>
  <si>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</si>
  <si>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</si>
  <si>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</si>
  <si>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</si>
  <si>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</si>
  <si>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</si>
  <si>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</si>
  <si>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</si>
  <si>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</si>
  <si>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</si>
  <si>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</si>
  <si>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</si>
  <si>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</si>
  <si>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</si>
  <si>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</si>
  <si>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</si>
  <si>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</si>
  <si>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</si>
  <si>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</si>
  <si>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</si>
  <si>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</si>
  <si>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</si>
  <si>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</si>
  <si>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</si>
  <si>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</si>
  <si>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</si>
  <si>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</si>
  <si>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</si>
  <si>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</si>
  <si>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</si>
  <si>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</si>
  <si>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</si>
  <si>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</si>
  <si>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</si>
  <si>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</si>
  <si>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</si>
  <si>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</si>
  <si>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</si>
  <si>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</si>
  <si>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</si>
  <si>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</si>
  <si>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</si>
  <si>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</si>
  <si>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</si>
  <si>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</si>
  <si>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</si>
  <si>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</si>
  <si>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</si>
  <si>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</si>
  <si>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</si>
  <si>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</si>
  <si>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</si>
  <si>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</si>
  <si>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</si>
  <si>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</si>
  <si>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</si>
  <si>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</si>
  <si>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</si>
  <si>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</si>
  <si>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</si>
  <si>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</si>
  <si>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</si>
  <si>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</si>
  <si>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</si>
  <si>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</si>
  <si>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</si>
  <si>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</si>
  <si>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</si>
  <si>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</si>
  <si>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</si>
  <si>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</si>
  <si>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</si>
  <si>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</si>
  <si>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</si>
  <si>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</si>
  <si>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</si>
  <si>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</si>
  <si>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</si>
  <si>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</si>
  <si>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</si>
  <si>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</si>
  <si>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</si>
  <si>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</si>
  <si>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</si>
  <si>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</si>
  <si>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</si>
  <si>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</si>
  <si>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</si>
  <si>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</si>
  <si>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</si>
  <si>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</si>
  <si>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</si>
  <si>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</si>
  <si>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</si>
  <si>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</si>
  <si>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</si>
  <si>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</si>
  <si>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</si>
  <si>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</si>
  <si>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</si>
  <si>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</si>
  <si>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</si>
  <si>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</si>
  <si>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</si>
  <si>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</si>
  <si>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</si>
  <si>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</si>
  <si>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</si>
  <si>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</si>
  <si>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</si>
  <si>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</si>
  <si>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</si>
  <si>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</si>
  <si>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</si>
  <si>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</si>
  <si>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</si>
  <si>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</si>
  <si>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</si>
  <si>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</si>
  <si>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</si>
  <si>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</si>
  <si>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</si>
  <si>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</si>
  <si>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</si>
  <si>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</si>
  <si>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</si>
  <si>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</si>
  <si>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</si>
  <si>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</si>
  <si>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</si>
  <si>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</si>
  <si>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</si>
  <si>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</si>
  <si>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</si>
  <si>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</si>
  <si>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</si>
  <si>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</si>
  <si>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</si>
  <si>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</si>
  <si>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</si>
  <si>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</si>
  <si>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</si>
  <si>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</si>
  <si>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</si>
  <si>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</si>
  <si>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</si>
  <si>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</si>
  <si>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</si>
  <si>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</si>
  <si>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</si>
  <si>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</si>
  <si>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</si>
  <si>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</si>
  <si>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</si>
  <si>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</si>
  <si>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</si>
  <si>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</si>
  <si>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</si>
  <si>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</si>
  <si>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</si>
  <si>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</si>
  <si>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</si>
  <si>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</si>
  <si>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</si>
  <si>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</si>
  <si>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</si>
  <si>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</si>
  <si>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</si>
  <si>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</si>
  <si>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</si>
  <si>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</si>
  <si>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</si>
  <si>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</si>
  <si>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</si>
  <si>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</si>
  <si>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</si>
  <si>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</si>
  <si>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</si>
  <si>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</si>
  <si>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</si>
  <si>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</si>
  <si>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</si>
  <si>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</si>
  <si>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</si>
  <si>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</si>
  <si>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</si>
  <si>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</si>
  <si>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</si>
  <si>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</si>
  <si>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</si>
  <si>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</si>
  <si>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</si>
  <si>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</si>
  <si>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</si>
  <si>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</si>
  <si>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</si>
  <si>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</si>
  <si>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</si>
  <si>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</si>
  <si>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</si>
  <si>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</si>
  <si>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</si>
  <si>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</si>
  <si>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</si>
  <si>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</si>
  <si>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</si>
  <si>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</si>
  <si>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</si>
  <si>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</si>
  <si>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</si>
  <si>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</si>
  <si>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</si>
  <si>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</si>
  <si>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</si>
  <si>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</si>
  <si>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</si>
  <si>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</si>
  <si>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</si>
  <si>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</si>
  <si>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</si>
  <si>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</si>
  <si>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</si>
  <si>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</si>
  <si>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</si>
  <si>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</si>
  <si>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</si>
  <si>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</si>
  <si>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</si>
  <si>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</si>
  <si>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</si>
  <si>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</si>
  <si>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</si>
  <si>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</si>
  <si>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</si>
  <si>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</si>
  <si>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</si>
  <si>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</si>
  <si>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</si>
  <si>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</si>
  <si>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</si>
  <si>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</si>
  <si>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</si>
  <si>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</si>
  <si>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</si>
  <si>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</si>
  <si>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</si>
  <si>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</si>
  <si>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</si>
  <si>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</si>
  <si>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</si>
  <si>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</si>
  <si>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</si>
  <si>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</si>
  <si>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</si>
  <si>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</si>
  <si>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</si>
  <si>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</si>
  <si>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</si>
  <si>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</si>
  <si>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</si>
  <si>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</si>
  <si>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</si>
  <si>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</si>
  <si>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</si>
  <si>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</si>
  <si>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</si>
  <si>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</si>
  <si>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</si>
  <si>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</si>
  <si>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</si>
  <si>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</si>
  <si>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</si>
  <si>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</si>
  <si>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</si>
  <si>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</si>
  <si>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</si>
  <si>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</si>
  <si>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</si>
  <si>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</si>
  <si>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</si>
  <si>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</si>
  <si>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</si>
  <si>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</si>
  <si>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</si>
  <si>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</si>
  <si>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</si>
  <si>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</si>
  <si>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</si>
  <si>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</si>
  <si>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</si>
  <si>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</si>
  <si>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</si>
  <si>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</si>
  <si>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</si>
  <si>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</si>
  <si>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</si>
  <si>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</si>
  <si>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</si>
  <si>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</si>
  <si>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</si>
  <si>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</si>
  <si>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</si>
  <si>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</si>
  <si>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</si>
  <si>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</si>
  <si>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</si>
  <si>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</si>
  <si>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</si>
  <si>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</si>
  <si>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</si>
  <si>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</si>
  <si>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</si>
  <si>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</si>
  <si>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</si>
  <si>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</si>
  <si>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</si>
  <si>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</si>
  <si>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</si>
  <si>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</si>
  <si>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</si>
  <si>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</si>
  <si>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</si>
  <si>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</si>
  <si>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</si>
  <si>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</si>
  <si>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</si>
  <si>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</si>
  <si>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</si>
  <si>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</si>
  <si>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</si>
  <si>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</si>
  <si>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</si>
  <si>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</si>
  <si>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</si>
  <si>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</si>
  <si>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</si>
  <si>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</si>
  <si>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</si>
  <si>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</si>
  <si>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</si>
  <si>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</si>
  <si>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</si>
  <si>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</si>
  <si>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</si>
  <si>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</si>
  <si>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</si>
  <si>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</si>
  <si>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</si>
  <si>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</si>
  <si>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</si>
  <si>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</si>
  <si>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</si>
  <si>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</si>
  <si>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</si>
  <si>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</si>
  <si>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</si>
  <si>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</si>
  <si>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</si>
  <si>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</si>
  <si>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</si>
  <si>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</si>
  <si>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</si>
  <si>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</si>
  <si>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</si>
  <si>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</si>
  <si>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</si>
  <si>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</si>
  <si>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</si>
  <si>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</si>
  <si>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</si>
  <si>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</si>
  <si>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</si>
  <si>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</si>
  <si>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</si>
  <si>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</si>
  <si>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</si>
  <si>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</si>
  <si>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</si>
  <si>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</si>
  <si>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</si>
  <si>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</si>
  <si>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</si>
  <si>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</si>
  <si>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</si>
  <si>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</si>
  <si>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</si>
  <si>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</si>
  <si>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</si>
  <si>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</si>
  <si>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</si>
  <si>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</si>
  <si>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</si>
  <si>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</si>
  <si>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</si>
  <si>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</si>
  <si>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</si>
  <si>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</si>
  <si>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</si>
  <si>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</si>
  <si>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</si>
  <si>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</si>
  <si>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</si>
  <si>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</si>
  <si>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</si>
  <si>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</si>
  <si>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</si>
  <si>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</si>
  <si>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</si>
  <si>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</si>
  <si>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</si>
  <si>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</si>
  <si>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</si>
  <si>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</si>
  <si>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</si>
  <si>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</si>
  <si>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</si>
  <si>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</si>
  <si>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</si>
  <si>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</si>
  <si>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</si>
  <si>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</si>
  <si>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</si>
  <si>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</si>
  <si>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</si>
  <si>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</si>
  <si>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</si>
  <si>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</si>
  <si>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</si>
  <si>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</si>
  <si>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</si>
  <si>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</si>
  <si>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</si>
  <si>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</si>
  <si>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</si>
  <si>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</si>
  <si>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</si>
  <si>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</si>
  <si>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</si>
  <si>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</si>
  <si>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</si>
  <si>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</si>
  <si>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</si>
  <si>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</si>
  <si>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</si>
  <si>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</si>
  <si>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</si>
  <si>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</si>
  <si>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</si>
  <si>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</si>
  <si>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</si>
  <si>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</si>
  <si>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</si>
  <si>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</si>
  <si>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</si>
  <si>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</si>
  <si>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</si>
  <si>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</si>
  <si>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</si>
  <si>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</si>
  <si>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</si>
  <si>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</si>
  <si>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</si>
  <si>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</si>
  <si>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</si>
  <si>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</si>
  <si>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</si>
  <si>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</si>
  <si>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</si>
  <si>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</si>
  <si>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</si>
  <si>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</si>
  <si>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</si>
  <si>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</si>
  <si>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</si>
  <si>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</si>
  <si>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</si>
  <si>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</si>
  <si>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</si>
  <si>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</si>
  <si>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</si>
  <si>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</si>
  <si>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</si>
  <si>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</si>
  <si>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</si>
  <si>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</si>
  <si>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</si>
  <si>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</si>
  <si>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</si>
  <si>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</si>
  <si>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</si>
  <si>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</si>
  <si>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</si>
  <si>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</si>
  <si>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</si>
  <si>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</si>
  <si>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</si>
  <si>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</si>
  <si>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</si>
  <si>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</si>
  <si>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</si>
  <si>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</si>
  <si>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</si>
  <si>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</si>
  <si>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</si>
  <si>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</si>
  <si>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</si>
  <si>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</si>
  <si>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</si>
  <si>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</si>
  <si>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</si>
  <si>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</si>
  <si>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</si>
  <si>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</si>
  <si>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</si>
  <si>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</si>
  <si>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</si>
  <si>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</si>
  <si>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</si>
  <si>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</si>
  <si>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</si>
  <si>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</si>
  <si>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</si>
  <si>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</si>
  <si>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</si>
  <si>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</si>
  <si>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</si>
  <si>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</si>
  <si>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</si>
  <si>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</si>
  <si>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</si>
  <si>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</si>
  <si>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</si>
  <si>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</si>
  <si>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</si>
  <si>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</si>
  <si>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</si>
  <si>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</si>
  <si>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</si>
  <si>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</si>
  <si>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</si>
  <si>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</si>
  <si>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</si>
  <si>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</si>
  <si>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</si>
  <si>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</si>
  <si>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</si>
  <si>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</si>
  <si>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</si>
  <si>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</si>
  <si>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</si>
  <si>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</si>
  <si>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</si>
  <si>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</si>
  <si>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</si>
  <si>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</si>
  <si>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</si>
  <si>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</si>
  <si>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</si>
  <si>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</si>
  <si>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</si>
  <si>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</si>
  <si>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</si>
  <si>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</si>
  <si>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</si>
  <si>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</si>
  <si>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</si>
  <si>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</si>
  <si>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</si>
  <si>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</si>
  <si>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</si>
  <si>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</si>
  <si>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</si>
  <si>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</si>
  <si>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</si>
  <si>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</si>
  <si>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</si>
  <si>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</si>
  <si>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</si>
  <si>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</si>
  <si>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</si>
  <si>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</si>
  <si>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</si>
  <si>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</si>
  <si>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</si>
  <si>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</si>
  <si>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</si>
  <si>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</si>
  <si>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</si>
  <si>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</si>
  <si>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</si>
  <si>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</si>
  <si>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</si>
  <si>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</si>
  <si>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</si>
  <si>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</si>
  <si>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</si>
  <si>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</si>
  <si>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</si>
  <si>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</si>
  <si>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</si>
  <si>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</si>
  <si>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</si>
  <si>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</si>
  <si>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</si>
  <si>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</si>
  <si>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</si>
  <si>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</si>
  <si>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</si>
  <si>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</si>
  <si>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</si>
  <si>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</si>
  <si>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</si>
  <si>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</si>
  <si>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</si>
  <si>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</si>
  <si>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</si>
  <si>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</si>
  <si>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</si>
  <si>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</si>
  <si>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</si>
  <si>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</si>
  <si>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</si>
  <si>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</si>
  <si>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</si>
  <si>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</si>
  <si>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</si>
  <si>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</si>
  <si>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</si>
  <si>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</si>
  <si>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</si>
  <si>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</si>
  <si>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</si>
  <si>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</si>
  <si>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</si>
  <si>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</si>
  <si>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</si>
  <si>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</si>
  <si>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</si>
  <si>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</si>
  <si>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</si>
  <si>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</si>
  <si>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</si>
  <si>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</si>
  <si>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</si>
  <si>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</si>
  <si>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</si>
  <si>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</si>
  <si>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</si>
  <si>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</si>
  <si>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</si>
  <si>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</si>
  <si>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</si>
  <si>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</si>
  <si>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</si>
  <si>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</si>
  <si>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</si>
  <si>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</si>
  <si>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</si>
  <si>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</si>
  <si>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</si>
  <si>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</si>
  <si>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</si>
  <si>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</si>
  <si>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</si>
  <si>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</si>
  <si>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</si>
  <si>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</si>
  <si>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</si>
  <si>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</si>
  <si>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</si>
  <si>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</si>
  <si>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</si>
  <si>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</si>
  <si>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</si>
  <si>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</si>
  <si>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</si>
  <si>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</si>
  <si>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</si>
  <si>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</si>
  <si>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</si>
  <si>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</si>
  <si>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</si>
  <si>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</si>
  <si>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</si>
  <si>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</si>
  <si>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</si>
  <si>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</si>
  <si>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</si>
  <si>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</si>
  <si>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</si>
  <si>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</si>
  <si>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</si>
  <si>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</si>
  <si>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</si>
  <si>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</si>
  <si>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</si>
  <si>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</si>
  <si>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</si>
  <si>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</si>
  <si>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</si>
  <si>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</si>
  <si>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</si>
  <si>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</si>
  <si>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</si>
  <si>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</si>
  <si>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</si>
  <si>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</si>
  <si>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</si>
  <si>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</si>
  <si>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</si>
  <si>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</si>
  <si>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</si>
  <si>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</si>
  <si>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</si>
  <si>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</si>
  <si>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</si>
  <si>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</si>
  <si>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</si>
  <si>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</si>
  <si>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</si>
  <si>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</si>
  <si>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</si>
  <si>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</si>
  <si>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</si>
  <si>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</si>
  <si>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</si>
  <si>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</si>
  <si>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</si>
  <si>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</si>
  <si>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</si>
  <si>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</si>
  <si>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</si>
  <si>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</si>
  <si>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</si>
  <si>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</si>
  <si>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</si>
  <si>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</si>
  <si>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</si>
  <si>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</si>
  <si>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</si>
  <si>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</si>
  <si>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</si>
  <si>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</si>
  <si>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</si>
  <si>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</si>
  <si>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</si>
  <si>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</si>
  <si>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</si>
  <si>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</si>
  <si>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</si>
  <si>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</si>
  <si>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</si>
  <si>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</si>
  <si>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</si>
  <si>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</si>
  <si>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</si>
  <si>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</si>
  <si>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</si>
  <si>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</si>
  <si>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</si>
  <si>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</si>
  <si>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</si>
  <si>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</si>
  <si>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</si>
  <si>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</si>
  <si>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</si>
  <si>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</si>
  <si>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</si>
  <si>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</si>
  <si>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</si>
  <si>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</si>
  <si>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</si>
  <si>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</si>
  <si>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</si>
  <si>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</si>
  <si>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</si>
  <si>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</si>
  <si>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</si>
  <si>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</si>
  <si>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</si>
  <si>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</si>
  <si>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</si>
  <si>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</si>
  <si>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</si>
  <si>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</si>
  <si>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</si>
  <si>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</si>
  <si>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</si>
  <si>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</si>
  <si>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</si>
  <si>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</si>
  <si>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</si>
  <si>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</si>
  <si>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</si>
  <si>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</si>
  <si>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</si>
  <si>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</si>
  <si>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</si>
  <si>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</si>
  <si>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</si>
  <si>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</si>
  <si>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</si>
  <si>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</si>
  <si>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</si>
  <si>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</si>
  <si>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</si>
  <si>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</si>
  <si>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</si>
  <si>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</si>
  <si>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</si>
  <si>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</si>
  <si>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</si>
  <si>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</si>
  <si>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</si>
  <si>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</si>
  <si>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</si>
  <si>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</si>
  <si>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</si>
  <si>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</si>
  <si>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</si>
  <si>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</si>
  <si>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</si>
  <si>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</si>
  <si>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</si>
  <si>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</si>
  <si>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</si>
  <si>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</si>
  <si>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</si>
  <si>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</si>
  <si>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</si>
  <si>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</si>
  <si>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</si>
  <si>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</si>
  <si>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</si>
  <si>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</si>
  <si>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</si>
  <si>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</si>
  <si>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</si>
  <si>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</si>
  <si>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</si>
  <si>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</si>
  <si>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</si>
  <si>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</si>
  <si>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</si>
  <si>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</si>
  <si>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</si>
  <si>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</si>
  <si>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</si>
  <si>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</si>
  <si>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</si>
  <si>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</si>
  <si>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</si>
  <si>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</si>
  <si>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</si>
  <si>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</si>
  <si>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</si>
  <si>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</si>
  <si>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</si>
  <si>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</si>
  <si>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</si>
  <si>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</si>
  <si>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</si>
  <si>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</si>
  <si>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</si>
  <si>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</si>
  <si>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</si>
  <si>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</si>
  <si>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</si>
  <si>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</si>
  <si>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</si>
  <si>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</si>
  <si>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</si>
  <si>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</si>
  <si>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</si>
  <si>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</si>
  <si>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</si>
  <si>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</si>
  <si>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</si>
  <si>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</si>
  <si>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</si>
  <si>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</si>
  <si>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</si>
  <si>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</si>
  <si>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</si>
  <si>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</si>
  <si>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</si>
  <si>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</si>
  <si>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</si>
  <si>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</si>
  <si>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</si>
  <si>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</si>
  <si>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</si>
  <si>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</si>
  <si>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</si>
  <si>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</si>
  <si>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</si>
  <si>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</si>
  <si>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</si>
  <si>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</si>
  <si>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</si>
  <si>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</si>
  <si>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</si>
  <si>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</si>
  <si>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</si>
  <si>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</si>
  <si>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</si>
  <si>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</si>
  <si>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</si>
  <si>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</si>
  <si>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</si>
  <si>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</si>
  <si>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</si>
  <si>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</si>
  <si>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</si>
  <si>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</si>
  <si>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</si>
  <si>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</si>
  <si>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</si>
  <si>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</si>
  <si>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</si>
  <si>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</si>
  <si>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</si>
  <si>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</si>
  <si>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</si>
  <si>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</si>
  <si>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</si>
  <si>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</si>
  <si>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</si>
  <si>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</si>
  <si>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</si>
  <si>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</si>
  <si>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</si>
  <si>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</si>
  <si>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</si>
  <si>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</si>
  <si>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</si>
  <si>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</si>
  <si>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</si>
  <si>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</si>
  <si>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</si>
  <si>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</si>
  <si>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</si>
  <si>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</si>
  <si>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</si>
  <si>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</si>
  <si>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</si>
  <si>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</si>
  <si>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</si>
  <si>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</si>
  <si>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</si>
  <si>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</si>
  <si>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</si>
  <si>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</si>
  <si>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</si>
  <si>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</si>
  <si>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</si>
  <si>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</si>
  <si>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</si>
  <si>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</si>
  <si>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</si>
  <si>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</si>
  <si>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</si>
  <si>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</si>
  <si>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</si>
  <si>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</si>
  <si>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</si>
  <si>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</si>
  <si>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</si>
  <si>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</si>
  <si>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</si>
  <si>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</si>
  <si>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</si>
  <si>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</si>
  <si>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</si>
  <si>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</si>
  <si>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</si>
  <si>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</si>
  <si>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</si>
  <si>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</si>
  <si>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</si>
  <si>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</si>
  <si>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</si>
  <si>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</si>
  <si>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</si>
  <si>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</si>
  <si>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</si>
  <si>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</si>
  <si>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</si>
  <si>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</si>
  <si>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</si>
  <si>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</si>
  <si>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</si>
  <si>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</si>
  <si>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</si>
  <si>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</si>
  <si>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</si>
  <si>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</si>
  <si>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</si>
  <si>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</si>
  <si>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</si>
  <si>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</si>
  <si>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</si>
  <si>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</si>
  <si>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</si>
  <si>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</si>
  <si>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</si>
  <si>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</si>
  <si>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</si>
  <si>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</si>
  <si>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</si>
  <si>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</si>
  <si>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</si>
  <si>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</si>
  <si>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</si>
  <si>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</si>
  <si>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</si>
  <si>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</si>
  <si>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</si>
  <si>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</si>
  <si>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</si>
  <si>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</si>
  <si>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</si>
  <si>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</si>
  <si>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</si>
  <si>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</si>
  <si>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</si>
  <si>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</si>
  <si>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</si>
  <si>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</si>
  <si>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</si>
  <si>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</si>
  <si>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</si>
  <si>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</si>
  <si>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</si>
  <si>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</si>
  <si>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</si>
  <si>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</si>
  <si>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</si>
  <si>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</si>
  <si>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</si>
  <si>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</si>
  <si>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</si>
  <si>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</si>
  <si>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</si>
  <si>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</si>
  <si>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</si>
  <si>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</si>
  <si>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</si>
  <si>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</si>
  <si>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</si>
  <si>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</si>
  <si>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</si>
  <si>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</si>
  <si>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</si>
  <si>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</si>
  <si>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</si>
  <si>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</si>
  <si>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</si>
  <si>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</si>
  <si>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</si>
  <si>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</si>
  <si>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</si>
  <si>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</si>
  <si>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</si>
  <si>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</si>
  <si>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</si>
  <si>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</si>
  <si>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</si>
  <si>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</si>
  <si>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</si>
  <si>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</si>
  <si>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</si>
  <si>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</si>
  <si>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</si>
  <si>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</si>
  <si>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</si>
  <si>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</si>
  <si>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</si>
  <si>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</si>
  <si>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</si>
  <si>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</si>
  <si>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</si>
  <si>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</si>
  <si>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</si>
  <si>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</si>
  <si>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</si>
  <si>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</si>
  <si>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</si>
  <si>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</si>
  <si>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</si>
  <si>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</si>
  <si>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</si>
  <si>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</si>
  <si>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</si>
  <si>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</si>
  <si>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</si>
  <si>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</si>
  <si>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</si>
  <si>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</si>
  <si>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</si>
  <si>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</si>
  <si>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</si>
  <si>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</si>
  <si>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</si>
  <si>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</si>
  <si>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</si>
  <si>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</si>
  <si>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</si>
  <si>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</si>
  <si>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</si>
  <si>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</si>
  <si>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</si>
  <si>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</si>
  <si>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</si>
  <si>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</si>
  <si>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</si>
  <si>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</si>
  <si>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</si>
  <si>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</si>
  <si>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</si>
  <si>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</si>
  <si>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</si>
  <si>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</si>
  <si>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</si>
  <si>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</si>
  <si>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</si>
  <si>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</si>
  <si>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</si>
  <si>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</si>
  <si>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</si>
  <si>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</si>
  <si>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</si>
  <si>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</si>
  <si>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</si>
  <si>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</si>
  <si>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</si>
  <si>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</si>
  <si>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</si>
  <si>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</si>
  <si>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</si>
  <si>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</si>
  <si>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</si>
  <si>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</si>
  <si>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</si>
  <si>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</si>
  <si>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</si>
  <si>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</si>
  <si>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</si>
  <si>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</si>
  <si>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</si>
  <si>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</si>
  <si>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</si>
  <si>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</si>
  <si>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</si>
  <si>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</si>
  <si>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</si>
  <si>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</si>
  <si>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</si>
  <si>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</si>
  <si>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</si>
  <si>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</si>
  <si>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</si>
  <si>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</si>
  <si>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</si>
  <si>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</si>
  <si>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</si>
  <si>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</si>
  <si>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</si>
  <si>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</si>
  <si>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</si>
  <si>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</si>
  <si>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</si>
  <si>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</si>
  <si>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</si>
  <si>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</si>
  <si>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</si>
  <si>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</si>
  <si>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</si>
  <si>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</si>
  <si>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</si>
  <si>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</si>
  <si>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</si>
  <si>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</si>
  <si>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</si>
  <si>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</si>
  <si>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</si>
  <si>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</si>
  <si>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</si>
  <si>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</si>
  <si>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</si>
  <si>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</si>
  <si>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</si>
  <si>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</si>
  <si>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</si>
  <si>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</si>
  <si>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</si>
  <si>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</si>
  <si>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</si>
  <si>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</si>
  <si>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</si>
  <si>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</si>
  <si>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</si>
  <si>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</si>
  <si>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</si>
  <si>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</si>
  <si>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</si>
  <si>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</si>
  <si>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</si>
  <si>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</si>
  <si>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</si>
  <si>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</si>
  <si>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</si>
  <si>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</si>
  <si>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</si>
  <si>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</si>
  <si>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</si>
  <si>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</si>
  <si>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</si>
  <si>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</si>
  <si>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</si>
  <si>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</si>
  <si>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</si>
  <si>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</si>
  <si>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</si>
  <si>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</si>
  <si>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</si>
  <si>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</si>
  <si>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</si>
  <si>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</si>
  <si>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</si>
  <si>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</si>
  <si>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</si>
  <si>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</si>
  <si>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</si>
  <si>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</si>
  <si>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</si>
  <si>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</si>
  <si>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</si>
  <si>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</si>
  <si>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</si>
  <si>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</si>
  <si>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</si>
  <si>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</si>
  <si>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</si>
  <si>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</si>
  <si>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</si>
  <si>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</si>
  <si>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</si>
  <si>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</si>
  <si>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</si>
  <si>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</si>
  <si>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</si>
  <si>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</si>
  <si>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</si>
  <si>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</si>
  <si>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</si>
  <si>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</si>
  <si>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</si>
  <si>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</si>
  <si>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</si>
  <si>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</si>
  <si>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</si>
  <si>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</si>
  <si>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</si>
  <si>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</si>
  <si>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</si>
  <si>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</si>
  <si>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</si>
  <si>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</si>
  <si>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</si>
  <si>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</si>
  <si>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</si>
  <si>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</si>
  <si>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</si>
  <si>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</si>
  <si>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</si>
  <si>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</si>
  <si>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</si>
  <si>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</si>
  <si>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</si>
  <si>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</si>
  <si>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</si>
  <si>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</si>
  <si>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</si>
  <si>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</si>
  <si>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</si>
  <si>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</si>
  <si>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</si>
  <si>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</si>
  <si>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</si>
  <si>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</si>
  <si>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</si>
  <si>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</si>
  <si>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</si>
  <si>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</si>
  <si>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</si>
  <si>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</si>
  <si>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</si>
  <si>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</si>
  <si>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</si>
  <si>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</si>
  <si>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</si>
  <si>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</si>
  <si>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</si>
  <si>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</si>
  <si>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</si>
  <si>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</si>
  <si>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</si>
  <si>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</si>
  <si>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</si>
  <si>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</si>
  <si>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</si>
  <si>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</si>
  <si>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</si>
  <si>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</si>
  <si>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</si>
  <si>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</si>
  <si>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</si>
  <si>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</si>
  <si>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</si>
  <si>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</si>
  <si>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</si>
  <si>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</si>
  <si>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</si>
  <si>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</si>
  <si>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</si>
  <si>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</si>
  <si>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</si>
  <si>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</si>
  <si>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</si>
  <si>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</si>
  <si>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</si>
  <si>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</si>
  <si>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</si>
  <si>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</si>
  <si>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</si>
  <si>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</si>
  <si>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</si>
  <si>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</si>
  <si>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</si>
  <si>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</si>
  <si>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</si>
  <si>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</si>
  <si>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</si>
  <si>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</si>
  <si>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</si>
  <si>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</si>
  <si>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</si>
  <si>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</si>
  <si>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</si>
  <si>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</si>
  <si>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</si>
  <si>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</si>
  <si>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</si>
  <si>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</si>
  <si>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</si>
  <si>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</si>
  <si>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</si>
  <si>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</si>
  <si>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</si>
  <si>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</si>
  <si>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</si>
  <si>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</si>
  <si>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</si>
  <si>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</si>
  <si>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</si>
  <si>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</si>
  <si>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</si>
  <si>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</si>
  <si>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</si>
  <si>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</si>
  <si>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</si>
  <si>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</si>
  <si>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</si>
  <si>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</si>
  <si>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</si>
  <si>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</si>
  <si>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</si>
  <si>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</si>
  <si>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</si>
  <si>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</si>
  <si>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</si>
  <si>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</si>
  <si>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</si>
  <si>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</si>
  <si>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</si>
  <si>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</si>
  <si>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</si>
  <si>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</si>
  <si>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</si>
  <si>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</si>
  <si>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</si>
  <si>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</si>
  <si>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</si>
  <si>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</si>
  <si>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</si>
  <si>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</si>
  <si>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</si>
  <si>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</si>
  <si>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</si>
  <si>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</si>
  <si>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</si>
  <si>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</si>
  <si>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</si>
  <si>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</si>
  <si>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</si>
  <si>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</si>
  <si>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</si>
  <si>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</si>
  <si>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</si>
  <si>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</si>
  <si>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</si>
  <si>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</si>
  <si>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</si>
  <si>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</si>
  <si>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</si>
  <si>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</si>
  <si>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</si>
  <si>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</si>
  <si>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</si>
  <si>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</si>
  <si>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</si>
  <si>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</si>
  <si>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</si>
  <si>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</si>
  <si>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</si>
  <si>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</si>
  <si>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</si>
  <si>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</si>
  <si>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</si>
  <si>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</si>
  <si>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</si>
  <si>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</si>
  <si>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</si>
  <si>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</si>
  <si>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</si>
  <si>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</si>
  <si>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</si>
  <si>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</si>
  <si>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</si>
  <si>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</si>
  <si>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</si>
  <si>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</si>
  <si>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</si>
  <si>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</si>
  <si>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</si>
  <si>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</si>
  <si>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</si>
  <si>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</si>
  <si>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</si>
  <si>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</si>
  <si>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</si>
  <si>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</si>
  <si>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</si>
  <si>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</si>
  <si>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</si>
  <si>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</si>
  <si>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</si>
  <si>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</si>
  <si>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</si>
  <si>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</si>
  <si>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</si>
  <si>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</si>
  <si>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</si>
  <si>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</si>
  <si>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</si>
  <si>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</si>
  <si>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</si>
  <si>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</si>
  <si>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</si>
  <si>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</si>
  <si>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</si>
  <si>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</si>
  <si>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</si>
  <si>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</si>
  <si>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</si>
  <si>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</si>
  <si>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</si>
  <si>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</si>
  <si>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</si>
  <si>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</si>
  <si>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</si>
  <si>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</si>
  <si>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</si>
  <si>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</si>
  <si>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</si>
  <si>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</si>
  <si>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</si>
  <si>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</si>
  <si>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</si>
  <si>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</si>
  <si>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</si>
  <si>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</si>
  <si>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</si>
  <si>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</si>
  <si>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</si>
  <si>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</si>
  <si>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</si>
  <si>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</si>
  <si>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</si>
  <si>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</si>
  <si>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</si>
  <si>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</si>
  <si>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</si>
  <si>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</si>
  <si>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</si>
  <si>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</si>
  <si>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</si>
  <si>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</si>
  <si>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</si>
  <si>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</si>
  <si>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</si>
  <si>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</si>
  <si>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</si>
  <si>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</si>
  <si>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</si>
  <si>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</si>
  <si>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</si>
  <si>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</si>
  <si>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</si>
  <si>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</si>
  <si>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</si>
  <si>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</si>
  <si>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</si>
  <si>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</si>
  <si>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</si>
  <si>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</si>
  <si>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</si>
  <si>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</si>
  <si>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</si>
  <si>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</si>
  <si>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</si>
  <si>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</si>
  <si>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</si>
  <si>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</si>
  <si>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</si>
  <si>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</si>
  <si>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</si>
  <si>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</si>
  <si>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</si>
  <si>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</si>
  <si>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</si>
  <si>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</si>
  <si>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</si>
  <si>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</si>
  <si>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</si>
  <si>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</si>
  <si>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</si>
  <si>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</si>
  <si>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</si>
  <si>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</si>
  <si>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</si>
  <si>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</si>
  <si>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</si>
  <si>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</si>
  <si>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</si>
  <si>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</si>
  <si>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</si>
  <si>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</si>
  <si>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</si>
  <si>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</si>
  <si>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</si>
  <si>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</si>
  <si>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</si>
  <si>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</si>
  <si>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</si>
  <si>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</si>
  <si>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</si>
  <si>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</si>
  <si>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</si>
  <si>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</si>
  <si>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</si>
  <si>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</si>
  <si>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</si>
  <si>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</si>
  <si>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</si>
  <si>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</si>
  <si>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</si>
  <si>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</si>
  <si>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</si>
  <si>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</si>
  <si>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</si>
  <si>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</si>
  <si>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</si>
  <si>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</si>
  <si>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</si>
  <si>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</si>
  <si>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</si>
  <si>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</si>
  <si>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</si>
  <si>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</si>
  <si>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</si>
  <si>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</si>
  <si>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</si>
  <si>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</si>
  <si>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</si>
  <si>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</si>
  <si>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</si>
  <si>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</si>
  <si>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</si>
  <si>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</si>
  <si>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</si>
  <si>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</si>
  <si>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</si>
  <si>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</si>
  <si>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</si>
  <si>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</si>
  <si>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</si>
  <si>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</si>
  <si>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</si>
  <si>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</si>
  <si>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</si>
  <si>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</si>
  <si>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</si>
  <si>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</si>
  <si>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</si>
  <si>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</si>
  <si>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</si>
  <si>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</si>
  <si>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</si>
  <si>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</si>
  <si>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</si>
  <si>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</si>
  <si>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</si>
  <si>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</si>
  <si>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</si>
  <si>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</si>
  <si>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</si>
  <si>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</si>
  <si>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</si>
  <si>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</si>
  <si>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</si>
  <si>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</si>
  <si>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</si>
  <si>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</si>
  <si>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</si>
  <si>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</si>
  <si>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</si>
  <si>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</si>
  <si>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</si>
  <si>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</si>
  <si>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</si>
  <si>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</si>
  <si>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</si>
  <si>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</si>
  <si>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</si>
  <si>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</si>
  <si>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</si>
  <si>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</si>
  <si>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</si>
  <si>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</si>
  <si>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</si>
  <si>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</si>
  <si>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</si>
  <si>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</si>
  <si>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</si>
  <si>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</si>
  <si>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</si>
  <si>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</si>
  <si>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</si>
  <si>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</si>
  <si>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</si>
  <si>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</si>
  <si>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</si>
  <si>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</si>
  <si>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</si>
  <si>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</si>
  <si>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</si>
  <si>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</si>
  <si>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</si>
  <si>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</si>
  <si>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</si>
  <si>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</si>
  <si>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</si>
  <si>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</si>
  <si>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</si>
  <si>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</si>
  <si>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</si>
  <si>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</si>
  <si>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</si>
  <si>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</si>
  <si>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</si>
  <si>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</si>
  <si>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</si>
  <si>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</si>
  <si>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</si>
  <si>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</si>
  <si>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</si>
  <si>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</si>
  <si>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</si>
  <si>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</si>
  <si>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</si>
  <si>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</si>
  <si>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</si>
  <si>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</si>
  <si>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</si>
  <si>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</si>
  <si>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</si>
  <si>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</si>
  <si>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</si>
  <si>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</si>
  <si>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</si>
  <si>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</si>
  <si>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</si>
  <si>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</si>
  <si>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</si>
  <si>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</si>
  <si>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</si>
  <si>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</si>
  <si>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</si>
  <si>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</si>
  <si>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</si>
  <si>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</si>
  <si>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</si>
  <si>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</si>
  <si>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</si>
  <si>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</si>
  <si>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</si>
  <si>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</si>
  <si>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</si>
  <si>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</si>
  <si>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</si>
  <si>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</si>
  <si>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</si>
  <si>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</si>
  <si>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</si>
  <si>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</si>
  <si>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</si>
  <si>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</si>
  <si>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</si>
  <si>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</si>
  <si>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</si>
  <si>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</si>
  <si>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</si>
  <si>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</si>
  <si>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</si>
  <si>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</si>
  <si>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</si>
  <si>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</si>
  <si>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</si>
  <si>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</si>
  <si>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</si>
  <si>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</si>
  <si>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</si>
  <si>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</si>
  <si>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</si>
  <si>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</si>
  <si>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</si>
  <si>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</si>
  <si>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</si>
  <si>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</si>
  <si>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</si>
  <si>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</si>
  <si>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</si>
  <si>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</si>
  <si>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</si>
  <si>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</si>
  <si>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</si>
  <si>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</si>
  <si>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</si>
  <si>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</si>
  <si>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</si>
  <si>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</si>
  <si>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</si>
  <si>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</si>
  <si>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</si>
  <si>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</si>
  <si>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</si>
  <si>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</si>
  <si>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</si>
  <si>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</si>
  <si>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</si>
  <si>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</si>
  <si>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</si>
  <si>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</si>
  <si>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</si>
  <si>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</si>
  <si>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</si>
  <si>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</si>
  <si>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</si>
  <si>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</si>
  <si>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</si>
  <si>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</si>
  <si>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</si>
  <si>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</si>
  <si>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</si>
  <si>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</si>
  <si>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</si>
  <si>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</si>
  <si>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</si>
  <si>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</si>
  <si>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</si>
  <si>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</si>
  <si>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</si>
  <si>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</si>
  <si>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</si>
  <si>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</si>
  <si>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</si>
  <si>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</si>
  <si>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</si>
  <si>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</si>
  <si>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</si>
  <si>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</si>
  <si>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</si>
  <si>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</si>
  <si>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</si>
  <si>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</si>
  <si>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</si>
  <si>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</si>
  <si>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</si>
  <si>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</si>
  <si>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</si>
  <si>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</si>
  <si>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</si>
  <si>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</si>
  <si>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</si>
  <si>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</si>
  <si>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</si>
  <si>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</si>
  <si>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</si>
  <si>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</si>
  <si>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</si>
  <si>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</si>
  <si>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</si>
  <si>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</si>
  <si>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</si>
  <si>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</si>
  <si>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</si>
  <si>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</si>
  <si>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</si>
  <si>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</si>
  <si>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</si>
  <si>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</si>
  <si>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</si>
  <si>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</si>
  <si>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</si>
  <si>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</si>
  <si>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</si>
  <si>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</si>
  <si>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</si>
  <si>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</si>
  <si>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</si>
  <si>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</si>
  <si>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</si>
  <si>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</si>
  <si>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</si>
  <si>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</si>
  <si>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</si>
  <si>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</si>
  <si>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</si>
  <si>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</si>
  <si>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</si>
  <si>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</si>
  <si>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</si>
  <si>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</si>
  <si>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</si>
  <si>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</si>
  <si>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</si>
  <si>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</si>
  <si>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</si>
  <si>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</si>
  <si>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</si>
  <si>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</si>
  <si>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</si>
  <si>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</si>
  <si>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</si>
  <si>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</si>
  <si>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</si>
  <si>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</si>
  <si>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</si>
  <si>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</si>
  <si>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</si>
  <si>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</si>
  <si>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</si>
  <si>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</si>
  <si>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</si>
  <si>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</si>
  <si>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</si>
  <si>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</si>
  <si>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</si>
  <si>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</si>
  <si>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</si>
  <si>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</si>
  <si>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</si>
  <si>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</si>
  <si>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</si>
  <si>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</si>
  <si>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</si>
  <si>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</si>
  <si>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</si>
  <si>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</si>
  <si>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</si>
  <si>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</si>
  <si>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</si>
  <si>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</si>
  <si>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</si>
  <si>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</si>
  <si>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</si>
  <si>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</si>
  <si>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</si>
  <si>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</si>
  <si>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</si>
  <si>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</si>
  <si>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</si>
  <si>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</si>
  <si>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</si>
  <si>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</si>
  <si>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</si>
  <si>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</si>
  <si>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</si>
  <si>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</si>
  <si>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</si>
  <si>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</si>
  <si>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</si>
  <si>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</si>
  <si>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</si>
  <si>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</si>
  <si>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</si>
  <si>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</si>
  <si>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</si>
  <si>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</si>
  <si>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</si>
  <si>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</si>
  <si>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</si>
  <si>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</si>
  <si>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</si>
  <si>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</si>
  <si>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</si>
  <si>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</si>
  <si>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</si>
  <si>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</si>
  <si>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</si>
  <si>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</si>
  <si>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</si>
  <si>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</si>
  <si>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</si>
  <si>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</si>
  <si>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</si>
  <si>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</si>
  <si>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</si>
  <si>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</si>
  <si>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</si>
  <si>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</si>
  <si>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</si>
  <si>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</si>
  <si>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</si>
  <si>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</si>
  <si>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</si>
  <si>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</si>
  <si>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</si>
  <si>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</si>
  <si>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</si>
  <si>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</si>
  <si>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</si>
  <si>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</si>
  <si>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</si>
  <si>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</si>
  <si>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</si>
  <si>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</si>
  <si>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</si>
  <si>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</si>
  <si>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</si>
  <si>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</si>
  <si>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</si>
  <si>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</si>
  <si>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</si>
  <si>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</si>
  <si>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</si>
  <si>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</si>
  <si>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</si>
  <si>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</si>
  <si>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</si>
  <si>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</si>
  <si>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</si>
  <si>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</si>
  <si>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</si>
  <si>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</si>
  <si>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</si>
  <si>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</si>
  <si>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</si>
  <si>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</si>
  <si>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</si>
  <si>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</si>
  <si>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</si>
  <si>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</si>
  <si>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</si>
  <si>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</si>
  <si>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</si>
  <si>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</si>
  <si>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</si>
  <si>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</si>
  <si>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</si>
  <si>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</si>
  <si>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</si>
  <si>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</si>
  <si>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</si>
  <si>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</si>
  <si>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</si>
  <si>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</si>
  <si>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</si>
  <si>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</si>
  <si>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</si>
  <si>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</si>
  <si>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</si>
  <si>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</si>
  <si>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</si>
  <si>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</si>
  <si>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</si>
  <si>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</si>
  <si>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</si>
  <si>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</si>
  <si>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</si>
  <si>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</si>
  <si>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</si>
  <si>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</si>
  <si>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</si>
  <si>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</si>
  <si>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</si>
  <si>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</si>
  <si>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</si>
  <si>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</si>
  <si>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</si>
  <si>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</si>
  <si>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</si>
  <si>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</si>
  <si>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</si>
  <si>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</si>
  <si>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</si>
  <si>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</si>
  <si>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</si>
  <si>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</si>
  <si>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</si>
  <si>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</si>
  <si>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</si>
  <si>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</si>
  <si>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</si>
  <si>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</si>
  <si>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</si>
  <si>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</si>
  <si>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</si>
  <si>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</si>
  <si>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</si>
  <si>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</si>
  <si>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</si>
  <si>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</si>
  <si>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</si>
  <si>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</si>
  <si>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</si>
  <si>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</si>
  <si>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</si>
  <si>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</si>
  <si>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</si>
  <si>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</si>
  <si>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</si>
  <si>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</si>
  <si>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</si>
  <si>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</si>
  <si>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</si>
  <si>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</si>
  <si>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</si>
  <si>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</si>
  <si>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</si>
  <si>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</si>
  <si>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</si>
  <si>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</si>
  <si>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</si>
  <si>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</si>
  <si>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</si>
  <si>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</si>
  <si>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</si>
  <si>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</si>
  <si>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</si>
  <si>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</si>
  <si>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</si>
  <si>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</si>
  <si>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</si>
  <si>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</si>
  <si>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</si>
  <si>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</si>
  <si>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</si>
  <si>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</si>
  <si>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</si>
  <si>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</si>
  <si>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</si>
  <si>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</si>
  <si>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</si>
  <si>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</si>
  <si>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</si>
  <si>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</si>
  <si>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</si>
  <si>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</si>
  <si>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</si>
  <si>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</si>
  <si>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</si>
  <si>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</si>
  <si>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</si>
  <si>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</si>
  <si>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</si>
  <si>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</si>
  <si>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</si>
  <si>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</si>
  <si>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</si>
  <si>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</si>
  <si>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</si>
  <si>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</si>
  <si>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</si>
  <si>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</si>
  <si>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</si>
  <si>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</si>
  <si>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</si>
  <si>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</si>
  <si>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</si>
  <si>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</si>
  <si>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</si>
  <si>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</si>
  <si>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</si>
  <si>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</si>
  <si>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</si>
  <si>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</si>
  <si>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</si>
  <si>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</si>
  <si>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</si>
  <si>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</si>
  <si>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</si>
  <si>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</si>
  <si>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</si>
  <si>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</si>
  <si>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</si>
  <si>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</si>
  <si>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</si>
  <si>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</si>
  <si>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</si>
  <si>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</si>
  <si>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</si>
  <si>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</si>
  <si>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</si>
  <si>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</si>
  <si>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</si>
  <si>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</si>
  <si>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</si>
  <si>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</si>
  <si>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</si>
  <si>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</si>
  <si>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</si>
  <si>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</si>
  <si>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</si>
  <si>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</si>
  <si>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</si>
  <si>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</si>
  <si>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</si>
  <si>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</si>
  <si>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</si>
  <si>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</si>
  <si>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</si>
  <si>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</si>
  <si>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</si>
  <si>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</si>
  <si>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</si>
  <si>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</si>
  <si>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</si>
  <si>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</si>
  <si>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</si>
  <si>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</si>
  <si>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</si>
  <si>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</si>
  <si>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</si>
  <si>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</si>
  <si>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</si>
  <si>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</si>
  <si>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</si>
  <si>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</si>
  <si>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</si>
  <si>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</si>
  <si>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</si>
  <si>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</si>
  <si>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</si>
  <si>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</si>
  <si>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</si>
  <si>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</si>
  <si>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</si>
  <si>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</si>
  <si>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</si>
  <si>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</si>
  <si>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</si>
  <si>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</si>
  <si>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</si>
  <si>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</si>
  <si>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</si>
  <si>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</si>
  <si>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</si>
  <si>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</si>
  <si>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</si>
  <si>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</si>
  <si>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</si>
  <si>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</si>
  <si>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</si>
  <si>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</si>
  <si>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</si>
  <si>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</si>
  <si>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</si>
  <si>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</si>
  <si>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</si>
  <si>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</si>
  <si>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</si>
  <si>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</si>
  <si>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</si>
  <si>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</si>
  <si>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</si>
  <si>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</si>
  <si>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</si>
  <si>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</si>
  <si>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</si>
  <si>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</si>
  <si>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</si>
  <si>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</si>
  <si>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</si>
  <si>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</si>
  <si>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</si>
  <si>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</si>
  <si>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</si>
  <si>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</si>
  <si>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</si>
  <si>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</si>
  <si>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</si>
  <si>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</si>
  <si>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</si>
  <si>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</si>
  <si>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</si>
  <si>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</si>
  <si>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</si>
  <si>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</si>
  <si>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</si>
  <si>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</si>
  <si>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</si>
  <si>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</si>
  <si>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</si>
  <si>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</si>
  <si>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</si>
  <si>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</si>
  <si>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</si>
  <si>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</si>
  <si>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</si>
  <si>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</si>
  <si>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</si>
  <si>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</si>
  <si>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</si>
  <si>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</si>
  <si>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</si>
  <si>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</si>
  <si>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</si>
  <si>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</si>
  <si>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</si>
  <si>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</si>
  <si>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</si>
  <si>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</si>
  <si>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</si>
  <si>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</si>
  <si>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</si>
  <si>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</si>
  <si>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</si>
  <si>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</si>
  <si>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</si>
  <si>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</si>
  <si>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</si>
  <si>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</si>
  <si>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</si>
  <si>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</si>
  <si>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</si>
  <si>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</si>
  <si>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</si>
  <si>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</si>
  <si>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</si>
  <si>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</si>
  <si>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</si>
  <si>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</si>
  <si>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</si>
  <si>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</si>
  <si>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</si>
  <si>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</si>
  <si>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</si>
  <si>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</si>
  <si>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</si>
  <si>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</si>
  <si>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</si>
  <si>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</si>
  <si>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</si>
  <si>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</si>
  <si>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</si>
  <si>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</si>
  <si>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</si>
  <si>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</si>
  <si>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</si>
  <si>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</si>
  <si>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</si>
  <si>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</si>
  <si>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</si>
  <si>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</si>
  <si>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</si>
  <si>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</si>
  <si>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</si>
  <si>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</si>
  <si>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</si>
  <si>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</si>
  <si>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</si>
  <si>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</si>
  <si>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</si>
  <si>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</si>
  <si>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</si>
  <si>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</si>
  <si>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</si>
  <si>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</si>
  <si>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</si>
  <si>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</si>
  <si>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</si>
  <si>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</si>
  <si>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</si>
  <si>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</si>
  <si>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</si>
  <si>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</si>
  <si>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</si>
  <si>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</si>
  <si>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</si>
  <si>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</si>
  <si>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</si>
  <si>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</si>
  <si>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</si>
  <si>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</si>
  <si>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</si>
  <si>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</si>
  <si>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</si>
  <si>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</si>
  <si>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</si>
  <si>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</si>
  <si>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</si>
  <si>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</si>
  <si>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</si>
  <si>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</si>
  <si>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</si>
  <si>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</si>
  <si>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</si>
  <si>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</si>
  <si>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</si>
  <si>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</si>
  <si>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</si>
  <si>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</si>
  <si>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</si>
  <si>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</si>
  <si>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</si>
  <si>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</si>
  <si>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</si>
  <si>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</si>
  <si>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</si>
  <si>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</si>
  <si>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</si>
  <si>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</si>
  <si>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</si>
  <si>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</si>
  <si>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</si>
  <si>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</si>
  <si>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</si>
  <si>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</si>
  <si>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</si>
  <si>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</si>
  <si>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</si>
  <si>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</si>
  <si>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</si>
  <si>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</si>
  <si>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</si>
  <si>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</si>
  <si>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</si>
  <si>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</si>
  <si>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</si>
  <si>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</si>
  <si>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</si>
  <si>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</si>
  <si>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</si>
  <si>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</si>
  <si>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</si>
  <si>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</si>
  <si>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</si>
  <si>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</si>
  <si>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</si>
  <si>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</si>
  <si>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</si>
  <si>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</si>
  <si>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</si>
  <si>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</si>
  <si>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</si>
  <si>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</si>
  <si>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</si>
  <si>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</si>
  <si>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</si>
  <si>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</si>
  <si>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</si>
  <si>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</si>
  <si>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</si>
  <si>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</si>
  <si>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</si>
  <si>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</si>
  <si>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</si>
  <si>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</si>
  <si>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</si>
  <si>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</si>
  <si>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</si>
  <si>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</si>
  <si>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</si>
  <si>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</si>
  <si>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</si>
  <si>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</si>
  <si>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</si>
  <si>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</si>
  <si>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</si>
  <si>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</si>
  <si>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</si>
  <si>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</si>
  <si>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</si>
  <si>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</si>
  <si>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</si>
  <si>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</si>
  <si>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</si>
  <si>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</si>
  <si>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</si>
  <si>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</si>
  <si>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</si>
  <si>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</si>
  <si>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</si>
  <si>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</si>
  <si>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</si>
  <si>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</si>
  <si>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</si>
  <si>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</si>
  <si>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</si>
  <si>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</si>
  <si>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</si>
  <si>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</si>
  <si>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</si>
  <si>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</si>
  <si>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</si>
  <si>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</si>
  <si>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</si>
  <si>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</si>
  <si>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</si>
  <si>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</si>
  <si>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</si>
  <si>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</si>
  <si>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</si>
  <si>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</si>
  <si>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</si>
  <si>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</si>
  <si>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</si>
  <si>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</si>
  <si>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</si>
  <si>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</si>
  <si>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</si>
  <si>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</si>
  <si>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</si>
  <si>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</si>
  <si>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</si>
  <si>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</si>
  <si>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</si>
  <si>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</si>
  <si>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</si>
  <si>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</si>
  <si>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</si>
  <si>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</si>
  <si>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</si>
  <si>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</si>
  <si>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</si>
  <si>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</si>
  <si>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</si>
  <si>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</si>
  <si>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</si>
  <si>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</si>
  <si>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</si>
  <si>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</si>
  <si>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</si>
  <si>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</si>
  <si>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</si>
  <si>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</si>
  <si>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</si>
  <si>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</si>
  <si>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</si>
  <si>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</si>
  <si>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</si>
  <si>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</si>
  <si>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</si>
  <si>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</si>
  <si>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</si>
  <si>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</si>
  <si>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</si>
  <si>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</si>
  <si>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</si>
  <si>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</si>
  <si>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</si>
  <si>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</si>
  <si>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</si>
  <si>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</si>
  <si>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</si>
  <si>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</si>
  <si>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</si>
  <si>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</si>
  <si>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</si>
  <si>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</si>
  <si>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</si>
  <si>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</si>
  <si>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</si>
  <si>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</si>
  <si>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</si>
  <si>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</si>
  <si>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</si>
  <si>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</si>
  <si>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</si>
  <si>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</si>
  <si>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</si>
  <si>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</si>
  <si>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</si>
  <si>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</si>
  <si>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</si>
  <si>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</si>
  <si>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</si>
  <si>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</si>
  <si>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</si>
  <si>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</si>
  <si>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</si>
  <si>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</si>
  <si>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</si>
  <si>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</si>
  <si>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</si>
  <si>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</si>
  <si>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</si>
  <si>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</si>
  <si>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</si>
  <si>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</si>
  <si>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</si>
  <si>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</si>
  <si>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</si>
  <si>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</si>
  <si>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</si>
  <si>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</si>
  <si>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</si>
  <si>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</si>
  <si>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</si>
  <si>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</si>
  <si>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</si>
  <si>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</si>
  <si>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</si>
  <si>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</si>
  <si>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</si>
  <si>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</si>
  <si>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</si>
  <si>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</si>
  <si>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</si>
  <si>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</si>
  <si>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</si>
  <si>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</si>
  <si>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</si>
  <si>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</si>
  <si>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</si>
  <si>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</si>
  <si>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</si>
  <si>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</si>
  <si>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</si>
  <si>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</si>
  <si>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</si>
  <si>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</si>
  <si>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</si>
  <si>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</si>
  <si>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</si>
  <si>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</si>
  <si>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</si>
  <si>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</si>
  <si>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</si>
  <si>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</si>
  <si>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</si>
  <si>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</si>
  <si>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</si>
  <si>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</si>
  <si>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</si>
  <si>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</si>
  <si>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</si>
  <si>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</si>
  <si>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</si>
  <si>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</si>
  <si>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</si>
  <si>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</si>
  <si>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</si>
  <si>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</si>
  <si>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</si>
  <si>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</si>
  <si>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</si>
  <si>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</si>
  <si>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</si>
  <si>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</si>
  <si>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</si>
  <si>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</si>
  <si>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</si>
  <si>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</si>
  <si>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</si>
  <si>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</si>
  <si>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</si>
  <si>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</si>
  <si>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</si>
  <si>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</si>
  <si>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</si>
  <si>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</si>
  <si>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</si>
  <si>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</si>
  <si>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</si>
  <si>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</si>
  <si>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</si>
  <si>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</si>
  <si>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</si>
  <si>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</si>
  <si>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</si>
  <si>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</si>
  <si>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</si>
  <si>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</si>
  <si>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</si>
  <si>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</si>
  <si>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</si>
  <si>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</si>
  <si>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</si>
  <si>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</si>
  <si>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</si>
  <si>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</si>
  <si>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</si>
  <si>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</si>
  <si>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</si>
  <si>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</si>
  <si>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</si>
  <si>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</si>
  <si>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</si>
  <si>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</si>
  <si>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</si>
  <si>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</si>
  <si>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</si>
  <si>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</si>
  <si>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</si>
  <si>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</si>
  <si>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</si>
  <si>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</si>
  <si>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</si>
  <si>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</si>
  <si>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</si>
  <si>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</si>
  <si>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</si>
  <si>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</si>
  <si>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</si>
  <si>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</si>
  <si>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</si>
  <si>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</si>
  <si>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</si>
  <si>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</si>
  <si>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</si>
  <si>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</si>
  <si>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</si>
  <si>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</si>
  <si>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</si>
  <si>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</si>
  <si>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</si>
  <si>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</si>
  <si>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</si>
  <si>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</si>
  <si>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</si>
  <si>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</si>
  <si>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</si>
  <si>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</si>
  <si>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</si>
  <si>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</si>
  <si>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</si>
  <si>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</si>
  <si>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</si>
  <si>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</si>
  <si>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</si>
  <si>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</si>
  <si>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</si>
  <si>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</si>
  <si>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</si>
  <si>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</si>
  <si>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</si>
  <si>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</si>
  <si>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</si>
  <si>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</si>
  <si>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</si>
  <si>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</si>
  <si>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</si>
  <si>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</si>
  <si>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</si>
  <si>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</si>
  <si>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</si>
  <si>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</si>
  <si>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</si>
  <si>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</si>
  <si>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</si>
  <si>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</si>
  <si>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</si>
  <si>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</si>
  <si>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</si>
  <si>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</si>
  <si>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</si>
  <si>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</si>
  <si>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</si>
  <si>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</si>
  <si>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</si>
  <si>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</si>
  <si>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</si>
  <si>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</si>
  <si>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</si>
  <si>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</si>
  <si>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</si>
  <si>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</si>
  <si>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</si>
  <si>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</si>
  <si>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</si>
  <si>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</si>
  <si>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</si>
  <si>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</si>
  <si>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</si>
  <si>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</si>
  <si>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</si>
  <si>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</si>
  <si>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</si>
  <si>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</si>
  <si>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</si>
  <si>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</si>
  <si>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</si>
  <si>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</si>
  <si>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</si>
  <si>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</si>
  <si>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</si>
  <si>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</si>
  <si>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</si>
  <si>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</si>
  <si>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</si>
  <si>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</si>
  <si>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</si>
  <si>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</si>
  <si>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</si>
  <si>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</si>
  <si>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</si>
  <si>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</si>
  <si>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</si>
  <si>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</si>
  <si>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</si>
  <si>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</si>
  <si>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</si>
  <si>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</si>
  <si>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</si>
  <si>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</si>
  <si>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</si>
  <si>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</si>
  <si>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</si>
  <si>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</si>
  <si>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</si>
  <si>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</si>
  <si>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</si>
  <si>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</si>
  <si>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</si>
  <si>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</si>
  <si>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</si>
  <si>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</si>
  <si>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</si>
  <si>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</si>
  <si>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</si>
  <si>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</si>
  <si>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</si>
  <si>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</si>
  <si>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</si>
  <si>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</si>
  <si>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</si>
  <si>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</si>
  <si>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</si>
  <si>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</si>
  <si>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</si>
  <si>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</si>
  <si>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</si>
  <si>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</si>
  <si>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</si>
  <si>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</si>
  <si>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</si>
  <si>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</si>
  <si>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</si>
  <si>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</si>
  <si>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</si>
  <si>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</si>
  <si>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</si>
  <si>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</si>
  <si>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</si>
  <si>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</si>
  <si>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</si>
  <si>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</si>
  <si>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</si>
  <si>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</si>
  <si>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</si>
  <si>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</si>
  <si>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</si>
  <si>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</si>
  <si>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</si>
  <si>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</si>
  <si>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</si>
  <si>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</si>
  <si>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</si>
  <si>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</si>
  <si>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</si>
  <si>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</si>
  <si>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</si>
  <si>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</si>
  <si>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</si>
  <si>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</si>
  <si>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</si>
  <si>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</si>
  <si>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</si>
  <si>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</si>
  <si>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</si>
  <si>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</si>
  <si>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</si>
  <si>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</si>
  <si>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</si>
  <si>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</si>
  <si>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</si>
  <si>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</si>
  <si>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</si>
  <si>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</si>
  <si>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</si>
  <si>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</si>
  <si>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</si>
  <si>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</si>
  <si>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</si>
  <si>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</si>
  <si>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</si>
  <si>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</si>
  <si>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</si>
  <si>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</si>
  <si>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</si>
  <si>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</si>
  <si>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</si>
  <si>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</si>
  <si>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</si>
  <si>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</si>
  <si>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</si>
  <si>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</si>
  <si>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</si>
  <si>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</si>
  <si>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</si>
  <si>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</si>
  <si>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</si>
  <si>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</si>
  <si>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</si>
  <si>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</si>
  <si>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</si>
  <si>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</si>
  <si>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</si>
  <si>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</si>
  <si>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</si>
  <si>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</si>
  <si>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</si>
  <si>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</si>
  <si>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</si>
  <si>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</si>
  <si>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</si>
  <si>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</si>
  <si>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</si>
  <si>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</si>
  <si>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</si>
  <si>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</si>
  <si>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</si>
  <si>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</si>
  <si>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</si>
  <si>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</si>
  <si>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</si>
  <si>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</si>
  <si>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</si>
  <si>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</si>
  <si>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</si>
  <si>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</si>
  <si>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</si>
  <si>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</si>
  <si>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</si>
  <si>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</si>
  <si>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</si>
  <si>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</si>
  <si>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</si>
  <si>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</si>
  <si>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</si>
  <si>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</si>
  <si>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</si>
  <si>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</si>
  <si>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</si>
  <si>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</si>
  <si>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</si>
  <si>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</si>
  <si>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</si>
  <si>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</si>
  <si>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</si>
  <si>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</si>
  <si>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</si>
  <si>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</si>
  <si>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</si>
  <si>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</si>
  <si>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</si>
  <si>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</si>
  <si>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</si>
  <si>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</si>
  <si>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</si>
  <si>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</si>
  <si>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</si>
  <si>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</si>
  <si>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</si>
  <si>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</si>
  <si>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</si>
  <si>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</si>
  <si>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</si>
  <si>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</si>
  <si>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</si>
  <si>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</si>
  <si>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</si>
  <si>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</si>
  <si>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</si>
  <si>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</si>
  <si>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</si>
  <si>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</si>
  <si>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</si>
  <si>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</si>
  <si>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</si>
  <si>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</si>
  <si>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</si>
  <si>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</si>
  <si>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</si>
  <si>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</si>
  <si>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</si>
  <si>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</si>
  <si>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</si>
  <si>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</si>
  <si>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</si>
  <si>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</si>
  <si>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</si>
  <si>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</si>
  <si>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</si>
  <si>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</si>
  <si>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</si>
  <si>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</si>
  <si>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</si>
  <si>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</si>
  <si>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</si>
  <si>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</si>
  <si>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</si>
  <si>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</si>
  <si>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</si>
  <si>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</si>
  <si>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</si>
  <si>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</si>
  <si>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</si>
  <si>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</si>
  <si>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</si>
  <si>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</si>
  <si>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</si>
  <si>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</si>
  <si>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</si>
  <si>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</si>
  <si>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</si>
  <si>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</si>
  <si>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</si>
  <si>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</si>
  <si>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</si>
  <si>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</si>
  <si>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</si>
  <si>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</si>
  <si>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</si>
  <si>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</si>
  <si>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</si>
  <si>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</si>
  <si>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</si>
  <si>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</si>
  <si>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</si>
  <si>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</si>
  <si>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</si>
  <si>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</si>
  <si>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</si>
  <si>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</si>
  <si>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</si>
  <si>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</si>
  <si>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</si>
  <si>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</si>
  <si>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</si>
  <si>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</si>
  <si>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</si>
  <si>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</si>
  <si>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</si>
  <si>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</si>
  <si>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</si>
  <si>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</si>
  <si>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</si>
  <si>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</si>
  <si>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</si>
  <si>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</si>
  <si>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</si>
  <si>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</si>
  <si>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</si>
  <si>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</si>
  <si>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</si>
  <si>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</si>
  <si>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</si>
  <si>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</si>
  <si>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</si>
  <si>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</si>
  <si>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</si>
  <si>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</si>
  <si>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</si>
  <si>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</si>
  <si>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</si>
  <si>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</si>
  <si>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</si>
  <si>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</si>
  <si>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</si>
  <si>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</si>
  <si>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</si>
  <si>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</si>
  <si>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</si>
  <si>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</si>
  <si>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</si>
  <si>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</si>
  <si>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</si>
  <si>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</si>
  <si>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</si>
  <si>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</si>
  <si>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</si>
  <si>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</si>
  <si>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</si>
  <si>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</si>
  <si>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</si>
  <si>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</si>
  <si>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</si>
  <si>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</si>
  <si>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</si>
  <si>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</si>
  <si>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</si>
  <si>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</si>
  <si>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</si>
  <si>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</si>
  <si>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</si>
  <si>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</si>
  <si>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</si>
  <si>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</si>
  <si>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</si>
  <si>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</si>
  <si>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</si>
  <si>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</si>
  <si>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</si>
  <si>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</si>
  <si>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</si>
  <si>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</si>
  <si>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</si>
  <si>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</si>
  <si>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</si>
  <si>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</si>
  <si>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</si>
  <si>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</si>
  <si>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</si>
  <si>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</si>
  <si>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</si>
  <si>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</si>
  <si>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</si>
  <si>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</si>
  <si>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</si>
  <si>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</si>
  <si>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</si>
  <si>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</si>
  <si>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</si>
  <si>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</si>
  <si>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</si>
  <si>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</si>
  <si>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</si>
  <si>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</si>
  <si>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</si>
  <si>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</si>
  <si>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</si>
  <si>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</si>
  <si>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</si>
  <si>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</si>
  <si>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</si>
  <si>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</si>
  <si>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</si>
  <si>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</si>
  <si>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</si>
  <si>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</si>
  <si>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</si>
  <si>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</si>
  <si>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</si>
  <si>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</si>
  <si>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</si>
  <si>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</si>
  <si>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</si>
  <si>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</si>
  <si>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</si>
  <si>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</si>
  <si>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</si>
  <si>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</si>
  <si>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</si>
  <si>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</si>
  <si>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</si>
  <si>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</si>
  <si>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</si>
  <si>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</si>
  <si>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</si>
  <si>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</si>
  <si>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</si>
  <si>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</si>
  <si>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</si>
  <si>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</si>
  <si>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</si>
  <si>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</si>
  <si>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</si>
  <si>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</si>
  <si>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</si>
  <si>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</si>
  <si>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</si>
  <si>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</si>
  <si>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</si>
  <si>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</si>
  <si>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</si>
  <si>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</si>
  <si>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</si>
  <si>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</si>
  <si>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</si>
  <si>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</si>
  <si>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</si>
  <si>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</si>
  <si>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</si>
  <si>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</si>
  <si>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</si>
  <si>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</si>
  <si>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</si>
  <si>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</si>
  <si>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</si>
  <si>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</si>
  <si>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</si>
  <si>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</si>
  <si>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</si>
  <si>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</si>
  <si>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</si>
  <si>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</si>
  <si>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</si>
  <si>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</si>
  <si>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</si>
  <si>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</si>
  <si>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</si>
  <si>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</si>
  <si>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</si>
  <si>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</si>
  <si>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</si>
  <si>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</si>
  <si>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</si>
  <si>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</si>
  <si>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</si>
  <si>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</si>
  <si>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</si>
  <si>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</si>
  <si>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</si>
  <si>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</si>
  <si>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</si>
  <si>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</si>
  <si>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</si>
  <si>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</si>
  <si>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</si>
  <si>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</si>
  <si>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</si>
  <si>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</si>
  <si>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</si>
  <si>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</si>
  <si>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</si>
  <si>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</si>
  <si>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</si>
  <si>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</si>
  <si>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</si>
  <si>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</si>
  <si>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</si>
  <si>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</si>
  <si>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</si>
  <si>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</si>
  <si>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</si>
  <si>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</si>
  <si>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</si>
  <si>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</si>
  <si>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</si>
  <si>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</si>
  <si>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</si>
  <si>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</si>
  <si>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</si>
  <si>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</si>
  <si>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</si>
  <si>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</si>
  <si>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</si>
  <si>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</si>
  <si>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</si>
  <si>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</si>
  <si>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</si>
  <si>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</si>
  <si>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</si>
  <si>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</si>
  <si>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</si>
  <si>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</si>
  <si>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</si>
  <si>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</si>
  <si>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</si>
  <si>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</si>
  <si>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</si>
  <si>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</si>
  <si>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</si>
  <si>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</si>
  <si>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</si>
  <si>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</si>
  <si>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</si>
  <si>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</si>
  <si>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</si>
  <si>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</si>
  <si>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</si>
  <si>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</si>
  <si>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</si>
  <si>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</si>
  <si>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</si>
  <si>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</si>
  <si>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</si>
  <si>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</si>
  <si>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</si>
  <si>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</si>
  <si>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</si>
  <si>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</si>
  <si>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</si>
  <si>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</si>
  <si>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</si>
  <si>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</si>
  <si>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</si>
  <si>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</si>
  <si>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</si>
  <si>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</si>
  <si>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</si>
  <si>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</si>
  <si>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</si>
  <si>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</si>
  <si>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</si>
  <si>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</si>
  <si>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</si>
  <si>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</si>
  <si>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</si>
  <si>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</si>
  <si>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</si>
  <si>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</si>
  <si>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</si>
  <si>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</si>
  <si>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</si>
  <si>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</si>
  <si>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</si>
  <si>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</si>
  <si>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</si>
  <si>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</si>
  <si>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</si>
  <si>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</si>
  <si>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</si>
  <si>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</si>
  <si>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</si>
  <si>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</si>
  <si>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</si>
  <si>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</si>
  <si>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</si>
  <si>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</si>
  <si>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</si>
  <si>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</si>
  <si>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</si>
  <si>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</si>
  <si>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</si>
  <si>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</si>
  <si>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</si>
  <si>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</si>
  <si>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</si>
  <si>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</si>
  <si>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</si>
  <si>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</si>
  <si>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</si>
  <si>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</si>
  <si>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</si>
  <si>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</si>
  <si>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</si>
  <si>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</si>
  <si>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</si>
  <si>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</si>
  <si>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</si>
  <si>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</si>
  <si>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</si>
  <si>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</si>
  <si>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</si>
  <si>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</si>
  <si>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</si>
  <si>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</si>
  <si>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</si>
  <si>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</si>
  <si>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</si>
  <si>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</si>
  <si>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</si>
  <si>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</si>
  <si>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</si>
  <si>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</si>
  <si>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</si>
  <si>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</si>
  <si>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</si>
  <si>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</si>
  <si>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</si>
  <si>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</si>
  <si>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</si>
  <si>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</si>
  <si>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</si>
  <si>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</si>
  <si>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</si>
  <si>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</si>
  <si>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</si>
  <si>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</si>
  <si>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</si>
  <si>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</si>
  <si>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</si>
  <si>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</si>
  <si>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</si>
  <si>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</si>
  <si>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</si>
  <si>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</si>
  <si>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</si>
  <si>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</si>
  <si>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</si>
  <si>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</si>
  <si>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</si>
  <si>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</si>
  <si>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</si>
  <si>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</si>
  <si>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</si>
  <si>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</si>
  <si>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</si>
  <si>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</si>
  <si>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</si>
  <si>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</si>
  <si>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</si>
  <si>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</si>
  <si>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</si>
  <si>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</si>
  <si>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</si>
  <si>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</si>
  <si>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</si>
  <si>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</si>
  <si>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</si>
  <si>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</si>
  <si>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</si>
  <si>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</si>
  <si>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</si>
  <si>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</si>
  <si>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</si>
  <si>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</si>
  <si>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</si>
  <si>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</si>
  <si>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</si>
  <si>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</si>
  <si>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</si>
  <si>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</si>
  <si>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</si>
  <si>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</si>
  <si>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</si>
  <si>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</si>
  <si>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</si>
  <si>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</si>
  <si>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</si>
  <si>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</si>
  <si>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</si>
  <si>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</si>
  <si>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</si>
  <si>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</si>
  <si>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</si>
  <si>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</si>
  <si>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</si>
  <si>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</si>
  <si>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</si>
  <si>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</si>
  <si>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</si>
  <si>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</si>
  <si>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</si>
  <si>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</si>
  <si>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</si>
  <si>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</si>
  <si>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</si>
  <si>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</si>
  <si>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</si>
  <si>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</si>
  <si>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</si>
  <si>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</si>
  <si>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</si>
  <si>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</si>
  <si>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</si>
  <si>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</si>
  <si>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</si>
  <si>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</si>
  <si>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</si>
  <si>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</si>
  <si>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</si>
  <si>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</si>
  <si>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</si>
  <si>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</si>
  <si>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</si>
  <si>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</si>
  <si>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</si>
  <si>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</si>
  <si>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</si>
  <si>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</si>
  <si>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</si>
  <si>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</si>
  <si>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</si>
  <si>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</si>
  <si>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</si>
  <si>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</si>
  <si>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</si>
  <si>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</si>
  <si>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</si>
  <si>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</si>
  <si>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</si>
  <si>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</si>
  <si>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</si>
  <si>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</si>
  <si>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</si>
  <si>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</si>
  <si>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</si>
  <si>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</si>
  <si>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</si>
  <si>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</si>
  <si>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</si>
  <si>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</si>
  <si>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</si>
  <si>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</si>
  <si>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</si>
  <si>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</si>
  <si>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</si>
  <si>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</si>
  <si>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</si>
  <si>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</si>
  <si>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</si>
  <si>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</si>
  <si>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</si>
  <si>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</si>
  <si>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</si>
  <si>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</si>
  <si>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</si>
  <si>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</si>
  <si>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</si>
  <si>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</si>
  <si>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</si>
  <si>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</si>
  <si>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</si>
  <si>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</si>
  <si>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</si>
  <si>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</si>
  <si>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</si>
  <si>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</si>
  <si>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</si>
  <si>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</si>
  <si>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</si>
  <si>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</si>
  <si>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</si>
  <si>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</si>
  <si>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</si>
  <si>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</si>
  <si>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</si>
  <si>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</si>
  <si>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</si>
  <si>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</si>
  <si>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</si>
  <si>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</si>
  <si>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</si>
  <si>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</si>
  <si>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</si>
  <si>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</si>
  <si>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</si>
  <si>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</si>
  <si>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</si>
  <si>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</si>
  <si>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</si>
  <si>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</si>
  <si>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</si>
  <si>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</si>
  <si>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</si>
  <si>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</si>
  <si>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</si>
  <si>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</si>
  <si>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</si>
  <si>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</si>
  <si>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</si>
  <si>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</si>
  <si>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</si>
  <si>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</si>
  <si>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</si>
  <si>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</si>
  <si>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</si>
  <si>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</si>
  <si>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</si>
  <si>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</si>
  <si>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</si>
  <si>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</si>
  <si>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</si>
  <si>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</si>
  <si>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</si>
  <si>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</si>
  <si>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</si>
  <si>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</si>
  <si>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</si>
  <si>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</si>
  <si>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</si>
  <si>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</si>
  <si>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</si>
  <si>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</si>
  <si>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</si>
  <si>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</si>
  <si>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</si>
  <si>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</si>
  <si>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</si>
  <si>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</si>
  <si>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</si>
  <si>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</si>
  <si>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</si>
  <si>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</si>
  <si>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</si>
  <si>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</si>
  <si>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</si>
  <si>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</si>
  <si>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</si>
  <si>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</si>
  <si>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</si>
  <si>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</si>
  <si>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</si>
  <si>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</si>
  <si>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</si>
  <si>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</si>
  <si>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</si>
  <si>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</si>
  <si>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</si>
  <si>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</si>
  <si>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</si>
  <si>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</si>
  <si>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</si>
  <si>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</si>
  <si>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</si>
  <si>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</si>
  <si>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</si>
  <si>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</si>
  <si>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</si>
  <si>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</si>
  <si>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</si>
  <si>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</si>
  <si>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</si>
  <si>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</si>
  <si>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</si>
  <si>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</si>
  <si>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</si>
  <si>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</si>
  <si>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</si>
  <si>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</si>
  <si>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</si>
  <si>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</si>
  <si>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</si>
  <si>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</si>
  <si>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</si>
  <si>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</si>
  <si>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</si>
  <si>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</si>
  <si>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</si>
  <si>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</si>
  <si>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</si>
  <si>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</si>
  <si>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</si>
  <si>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</si>
  <si>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</si>
  <si>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</si>
  <si>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</si>
  <si>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</si>
  <si>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</si>
  <si>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</si>
  <si>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</si>
  <si>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</si>
  <si>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</si>
  <si>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</si>
  <si>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</si>
  <si>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</si>
  <si>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</si>
  <si>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</si>
  <si>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</si>
  <si>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</si>
  <si>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</si>
  <si>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</si>
  <si>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</si>
  <si>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</si>
  <si>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</si>
  <si>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</si>
  <si>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</si>
  <si>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</si>
  <si>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</si>
  <si>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</si>
  <si>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</si>
  <si>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</si>
  <si>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</si>
  <si>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</si>
  <si>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</si>
  <si>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</si>
  <si>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</si>
  <si>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</si>
  <si>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</si>
  <si>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</si>
  <si>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</si>
  <si>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</si>
  <si>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</si>
  <si>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</si>
  <si>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</si>
  <si>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</si>
  <si>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</si>
  <si>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</si>
  <si>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</si>
  <si>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</si>
  <si>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</si>
  <si>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</si>
  <si>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</si>
  <si>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</si>
  <si>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</si>
  <si>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</si>
  <si>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</si>
  <si>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</si>
  <si>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</si>
  <si>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</si>
  <si>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</si>
  <si>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</si>
  <si>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</si>
  <si>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</si>
  <si>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</si>
  <si>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</si>
  <si>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</si>
  <si>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</si>
  <si>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</si>
  <si>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</si>
  <si>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</si>
  <si>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</si>
  <si>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</si>
  <si>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</si>
  <si>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</si>
  <si>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</si>
  <si>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</si>
  <si>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</si>
  <si>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</si>
  <si>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</si>
  <si>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</si>
  <si>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</si>
  <si>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</si>
  <si>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</si>
  <si>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</si>
  <si>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</si>
  <si>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</si>
  <si>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</si>
  <si>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</si>
  <si>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</si>
  <si>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</si>
  <si>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</si>
  <si>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</si>
  <si>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</si>
  <si>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</si>
  <si>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</si>
  <si>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</si>
  <si>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</si>
  <si>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</si>
  <si>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</si>
  <si>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</si>
  <si>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</si>
  <si>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</si>
  <si>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</si>
  <si>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</si>
  <si>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</si>
  <si>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</si>
  <si>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</si>
  <si>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</si>
  <si>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</si>
  <si>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</si>
  <si>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</si>
  <si>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</si>
  <si>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</si>
  <si>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</si>
  <si>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</si>
  <si>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</si>
  <si>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</si>
  <si>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</si>
  <si>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</si>
  <si>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</si>
  <si>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</si>
  <si>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</si>
  <si>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</si>
  <si>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</si>
  <si>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</si>
  <si>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</si>
  <si>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</si>
  <si>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</si>
  <si>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</si>
  <si>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</si>
  <si>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</si>
  <si>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</si>
  <si>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</si>
  <si>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</si>
  <si>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</si>
  <si>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</si>
  <si>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</si>
  <si>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</si>
  <si>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</si>
  <si>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</si>
  <si>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</si>
  <si>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</si>
  <si>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</si>
  <si>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</si>
  <si>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</si>
  <si>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</si>
  <si>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</si>
  <si>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</si>
  <si>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</si>
  <si>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</si>
  <si>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</si>
  <si>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</si>
  <si>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</si>
  <si>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</si>
  <si>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</si>
  <si>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</si>
  <si>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</si>
  <si>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</si>
  <si>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</si>
  <si>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</si>
  <si>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</si>
  <si>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</si>
  <si>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</si>
  <si>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</si>
  <si>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</si>
  <si>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</si>
  <si>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</si>
  <si>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</si>
  <si>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</si>
  <si>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</si>
  <si>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</si>
  <si>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</si>
  <si>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</si>
  <si>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</si>
  <si>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</si>
  <si>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</si>
  <si>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</si>
  <si>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</si>
  <si>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</si>
  <si>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</si>
  <si>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</si>
  <si>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</si>
  <si>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</si>
  <si>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</si>
  <si>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</si>
  <si>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</si>
  <si>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</si>
  <si>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</si>
  <si>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</si>
  <si>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</si>
  <si>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</si>
  <si>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</si>
  <si>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</si>
  <si>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</si>
  <si>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</si>
  <si>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</si>
  <si>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</si>
  <si>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</si>
  <si>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</si>
  <si>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</si>
  <si>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</si>
  <si>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</si>
  <si>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</si>
  <si>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</si>
  <si>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</si>
  <si>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</si>
  <si>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</si>
  <si>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</si>
  <si>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</si>
  <si>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</si>
  <si>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</si>
  <si>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</si>
  <si>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</si>
  <si>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</si>
  <si>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</si>
  <si>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</si>
  <si>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</si>
  <si>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</si>
  <si>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</si>
  <si>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</si>
  <si>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</si>
  <si>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</si>
  <si>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</si>
  <si>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</si>
  <si>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</si>
  <si>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</si>
  <si>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</si>
  <si>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</si>
  <si>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</si>
  <si>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</si>
  <si>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</si>
  <si>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</si>
  <si>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</si>
  <si>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</si>
  <si>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</si>
  <si>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</si>
  <si>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</si>
  <si>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</si>
  <si>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</si>
  <si>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</si>
  <si>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</si>
  <si>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</si>
  <si>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</si>
  <si>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</si>
  <si>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</si>
  <si>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</si>
  <si>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</si>
  <si>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</si>
  <si>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</si>
  <si>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</si>
  <si>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</si>
  <si>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</si>
  <si>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</si>
  <si>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</si>
  <si>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</si>
  <si>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</si>
  <si>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</si>
  <si>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</si>
  <si>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</si>
  <si>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</si>
  <si>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</si>
  <si>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</si>
  <si>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</si>
  <si>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</si>
  <si>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</si>
  <si>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</si>
  <si>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</si>
  <si>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</si>
  <si>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</si>
  <si>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</si>
  <si>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</si>
  <si>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</si>
  <si>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</si>
  <si>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</si>
  <si>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</si>
  <si>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</si>
  <si>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</si>
  <si>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</si>
  <si>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</si>
  <si>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</si>
  <si>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</si>
  <si>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</si>
  <si>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</si>
  <si>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</si>
  <si>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</si>
  <si>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</si>
  <si>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</si>
  <si>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</si>
  <si>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</si>
  <si>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</si>
  <si>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</si>
  <si>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</si>
  <si>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</si>
  <si>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</si>
  <si>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</si>
  <si>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</si>
  <si>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</si>
  <si>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</si>
  <si>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</si>
  <si>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</si>
  <si>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</si>
  <si>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</si>
  <si>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</si>
  <si>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</si>
  <si>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</si>
  <si>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</si>
  <si>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</si>
  <si>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</si>
  <si>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</si>
  <si>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</si>
  <si>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</si>
  <si>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</si>
  <si>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</si>
  <si>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</si>
  <si>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</si>
  <si>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</si>
  <si>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</si>
  <si>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</si>
  <si>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</si>
  <si>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</si>
  <si>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</si>
  <si>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</si>
  <si>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</si>
  <si>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</si>
  <si>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</si>
  <si>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</si>
  <si>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</si>
  <si>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</si>
  <si>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</si>
  <si>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</si>
  <si>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</si>
  <si>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</si>
  <si>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</si>
  <si>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</si>
  <si>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</si>
  <si>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</si>
  <si>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</si>
  <si>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</si>
  <si>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</si>
  <si>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</si>
  <si>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</si>
  <si>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</si>
  <si>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</si>
  <si>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</si>
  <si>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</si>
  <si>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</si>
  <si>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</si>
  <si>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</si>
  <si>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</si>
  <si>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</si>
  <si>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</si>
  <si>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</si>
  <si>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</si>
  <si>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</si>
  <si>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</si>
  <si>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</si>
  <si>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</si>
  <si>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</si>
  <si>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</si>
  <si>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</si>
  <si>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</si>
  <si>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</si>
  <si>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</si>
  <si>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</si>
  <si>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</si>
  <si>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</si>
  <si>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</si>
  <si>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</si>
  <si>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</si>
  <si>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</si>
  <si>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</si>
  <si>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</si>
  <si>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</si>
  <si>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</si>
  <si>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</si>
  <si>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</si>
  <si>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</si>
  <si>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</si>
  <si>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</si>
  <si>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</si>
  <si>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</si>
  <si>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</si>
  <si>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</si>
  <si>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</si>
  <si>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</si>
  <si>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</si>
  <si>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</si>
  <si>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</si>
  <si>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</si>
  <si>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</si>
  <si>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</si>
  <si>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</si>
  <si>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</si>
  <si>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</si>
  <si>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</si>
  <si>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</si>
  <si>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</si>
  <si>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</si>
  <si>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</si>
  <si>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</si>
  <si>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</si>
  <si>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</si>
  <si>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</si>
  <si>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</si>
  <si>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</si>
  <si>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</si>
  <si>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</si>
  <si>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</si>
  <si>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</si>
  <si>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</si>
  <si>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</si>
  <si>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</si>
  <si>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</si>
  <si>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</si>
  <si>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</si>
  <si>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</si>
  <si>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</si>
  <si>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</si>
  <si>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</si>
  <si>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</si>
  <si>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</si>
  <si>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</si>
  <si>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</si>
  <si>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</si>
  <si>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</si>
  <si>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</si>
  <si>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</si>
  <si>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</si>
  <si>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</si>
  <si>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</si>
  <si>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</si>
  <si>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</si>
  <si>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</si>
  <si>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</si>
  <si>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</si>
  <si>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</si>
  <si>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</si>
  <si>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</si>
  <si>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</si>
  <si>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</si>
  <si>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</si>
  <si>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</si>
  <si>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</si>
  <si>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</si>
  <si>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</si>
  <si>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</si>
  <si>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</si>
  <si>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</si>
  <si>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</si>
  <si>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</si>
  <si>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</si>
  <si>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</si>
  <si>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</si>
  <si>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</si>
  <si>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</si>
  <si>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</si>
  <si>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</si>
  <si>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</si>
  <si>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</si>
  <si>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</si>
  <si>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</si>
  <si>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</si>
  <si>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</si>
  <si>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</si>
  <si>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</si>
  <si>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</si>
  <si>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</si>
  <si>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</si>
  <si>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</si>
  <si>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</si>
  <si>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</si>
  <si>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</si>
  <si>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</si>
  <si>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</si>
  <si>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</si>
  <si>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</si>
  <si>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</si>
  <si>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</si>
  <si>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</si>
  <si>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</si>
  <si>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</si>
  <si>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</si>
  <si>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</si>
  <si>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</si>
  <si>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</si>
  <si>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</si>
  <si>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</si>
  <si>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</si>
  <si>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</si>
  <si>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</si>
  <si>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</si>
  <si>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</si>
  <si>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</si>
  <si>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</si>
  <si>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</si>
  <si>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</si>
  <si>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</si>
  <si>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</si>
  <si>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</si>
  <si>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</si>
  <si>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</si>
  <si>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</si>
  <si>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</si>
  <si>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</si>
  <si>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</si>
  <si>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</si>
  <si>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</si>
  <si>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</si>
  <si>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</si>
  <si>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</si>
  <si>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</si>
  <si>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</si>
  <si>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</si>
  <si>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</si>
  <si>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</si>
  <si>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</si>
  <si>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</si>
  <si>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</si>
  <si>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</si>
  <si>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</si>
  <si>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</si>
  <si>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</si>
  <si>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</si>
  <si>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</si>
  <si>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</si>
  <si>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</si>
  <si>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</si>
  <si>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</si>
  <si>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</si>
  <si>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</si>
  <si>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</si>
  <si>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</si>
  <si>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</si>
  <si>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</si>
  <si>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</si>
  <si>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</si>
  <si>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</si>
  <si>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</si>
  <si>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</si>
  <si>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</si>
  <si>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</si>
  <si>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</si>
  <si>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</si>
  <si>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</si>
  <si>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</si>
  <si>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</si>
  <si>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</si>
  <si>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</si>
  <si>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</si>
  <si>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</si>
  <si>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</si>
  <si>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</si>
  <si>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</si>
  <si>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</si>
  <si>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</si>
  <si>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</si>
  <si>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</si>
  <si>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</si>
  <si>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</si>
  <si>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</si>
  <si>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</si>
  <si>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</si>
  <si>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</si>
  <si>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</si>
  <si>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</si>
  <si>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</si>
  <si>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</si>
  <si>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</si>
  <si>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</si>
  <si>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</si>
  <si>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</si>
  <si>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</si>
  <si>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</si>
  <si>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</si>
  <si>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</si>
  <si>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</si>
  <si>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</si>
  <si>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</si>
  <si>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</si>
  <si>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</si>
  <si>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</si>
  <si>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</si>
  <si>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</si>
  <si>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</si>
  <si>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</si>
  <si>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</si>
  <si>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</si>
  <si>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</si>
  <si>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</si>
  <si>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</si>
  <si>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</si>
  <si>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</si>
  <si>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</si>
  <si>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</si>
  <si>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</si>
  <si>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</si>
  <si>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</si>
  <si>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</si>
  <si>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</si>
  <si>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</si>
  <si>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</si>
  <si>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</si>
  <si>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</si>
  <si>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</si>
  <si>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</si>
  <si>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</si>
  <si>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</si>
  <si>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</si>
  <si>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</si>
  <si>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</si>
  <si>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</si>
  <si>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</si>
  <si>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</si>
  <si>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</si>
  <si>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</si>
  <si>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</si>
  <si>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</si>
  <si>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</si>
  <si>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</si>
  <si>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</si>
  <si>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</si>
  <si>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</si>
  <si>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</si>
  <si>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</si>
  <si>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</si>
  <si>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</si>
  <si>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</si>
  <si>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</si>
  <si>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</si>
  <si>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</si>
  <si>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</si>
  <si>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</si>
  <si>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</si>
  <si>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</si>
  <si>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</si>
  <si>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</si>
  <si>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</si>
  <si>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</si>
  <si>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</si>
  <si>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</si>
  <si>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</si>
  <si>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</si>
  <si>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</si>
  <si>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</si>
  <si>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</si>
  <si>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</si>
  <si>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</si>
  <si>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</si>
  <si>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</si>
  <si>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</si>
  <si>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</si>
  <si>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</si>
  <si>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</si>
  <si>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</si>
  <si>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</si>
  <si>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</si>
  <si>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</si>
  <si>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</si>
  <si>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</si>
  <si>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</si>
  <si>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</si>
  <si>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</si>
  <si>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</si>
  <si>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</si>
  <si>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</si>
  <si>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</si>
  <si>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</si>
  <si>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</si>
  <si>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</si>
  <si>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</si>
  <si>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</si>
  <si>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</si>
  <si>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</si>
  <si>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</si>
  <si>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</si>
  <si>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</si>
  <si>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</si>
  <si>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</si>
  <si>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</si>
  <si>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</si>
  <si>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</si>
  <si>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</si>
  <si>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</si>
  <si>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</si>
  <si>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</si>
  <si>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</si>
  <si>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</si>
  <si>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</si>
  <si>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</si>
  <si>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</si>
  <si>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</si>
  <si>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</si>
  <si>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</si>
  <si>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</si>
  <si>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</si>
  <si>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</si>
  <si>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</si>
  <si>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</si>
  <si>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</si>
  <si>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</si>
  <si>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</si>
  <si>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</si>
  <si>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</si>
  <si>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</si>
  <si>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</si>
  <si>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</si>
  <si>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</si>
  <si>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</si>
  <si>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</si>
  <si>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</si>
  <si>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</si>
  <si>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</si>
  <si>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</si>
  <si>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</si>
  <si>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</si>
  <si>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</si>
  <si>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</si>
  <si>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</si>
  <si>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</si>
  <si>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</si>
  <si>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</si>
  <si>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</si>
  <si>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</si>
  <si>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</si>
  <si>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</si>
  <si>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</si>
  <si>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</si>
  <si>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</si>
  <si>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</si>
  <si>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</si>
  <si>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</si>
  <si>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</si>
  <si>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</si>
  <si>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</si>
  <si>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</si>
  <si>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</si>
  <si>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</si>
  <si>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</si>
  <si>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</si>
  <si>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</si>
  <si>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</si>
  <si>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</si>
  <si>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</si>
  <si>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</si>
  <si>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</si>
  <si>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</si>
  <si>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</si>
  <si>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</si>
  <si>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</si>
  <si>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</si>
  <si>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</si>
  <si>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</si>
  <si>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</si>
  <si>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</si>
  <si>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</si>
  <si>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</si>
  <si>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</si>
  <si>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</si>
  <si>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</si>
  <si>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</si>
  <si>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</si>
  <si>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</si>
  <si>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</si>
  <si>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</si>
  <si>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</si>
  <si>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</si>
  <si>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</si>
  <si>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</si>
  <si>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</si>
  <si>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</si>
  <si>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</si>
  <si>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</si>
  <si>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</si>
  <si>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</si>
  <si>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</si>
  <si>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</si>
  <si>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</si>
  <si>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</si>
  <si>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</si>
  <si>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</si>
  <si>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</si>
  <si>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</si>
  <si>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</si>
  <si>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</si>
  <si>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</si>
  <si>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</si>
  <si>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</si>
  <si>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</si>
  <si>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</si>
  <si>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</si>
  <si>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</si>
  <si>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</si>
  <si>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</si>
  <si>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</si>
  <si>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</si>
  <si>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</si>
  <si>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</si>
  <si>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</si>
  <si>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</si>
  <si>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</si>
  <si>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</si>
  <si>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</si>
  <si>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</si>
  <si>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</si>
  <si>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</si>
  <si>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</si>
  <si>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</si>
  <si>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</si>
  <si>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</si>
  <si>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</si>
  <si>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</si>
  <si>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</si>
  <si>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</si>
  <si>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</si>
  <si>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</si>
  <si>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</si>
  <si>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</si>
  <si>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</si>
  <si>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</si>
  <si>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</si>
  <si>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</si>
  <si>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</si>
  <si>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</si>
  <si>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</si>
  <si>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</si>
  <si>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</si>
  <si>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</si>
  <si>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</si>
  <si>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</si>
  <si>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</si>
  <si>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</si>
  <si>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</si>
  <si>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</si>
  <si>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</si>
  <si>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</si>
  <si>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</si>
  <si>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</si>
  <si>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</si>
  <si>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</si>
  <si>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</si>
  <si>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</si>
  <si>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</si>
  <si>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</si>
  <si>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</si>
  <si>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</si>
  <si>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</si>
  <si>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</si>
  <si>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</si>
  <si>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</si>
  <si>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</si>
  <si>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</si>
  <si>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</si>
  <si>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</si>
  <si>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</si>
  <si>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</si>
  <si>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</si>
  <si>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</si>
  <si>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</si>
  <si>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</si>
  <si>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</si>
  <si>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</si>
  <si>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</si>
  <si>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</si>
  <si>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</si>
  <si>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</si>
  <si>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</si>
  <si>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</si>
  <si>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</si>
  <si>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</si>
  <si>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</si>
  <si>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</si>
  <si>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</si>
  <si>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</si>
  <si>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</si>
  <si>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</si>
  <si>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</si>
  <si>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</si>
  <si>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</si>
  <si>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</si>
  <si>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</si>
  <si>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</si>
  <si>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</si>
  <si>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</si>
  <si>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</si>
  <si>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</si>
  <si>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</si>
  <si>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</si>
  <si>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</si>
  <si>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</si>
  <si>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</si>
  <si>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</si>
  <si>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</si>
  <si>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</si>
  <si>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</si>
  <si>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</si>
  <si>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</si>
  <si>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</si>
  <si>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</si>
  <si>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</si>
  <si>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</si>
  <si>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</si>
  <si>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</si>
  <si>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</si>
  <si>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</si>
  <si>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</si>
  <si>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</si>
  <si>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</si>
  <si>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</si>
  <si>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</si>
  <si>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</si>
  <si>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</si>
  <si>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</si>
  <si>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</si>
  <si>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</si>
  <si>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</si>
  <si>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</si>
  <si>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</si>
  <si>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</si>
  <si>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</si>
  <si>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</si>
  <si>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</si>
  <si>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</si>
  <si>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</si>
  <si>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</si>
  <si>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</si>
  <si>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</si>
  <si>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</si>
  <si>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</si>
  <si>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</si>
  <si>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</si>
  <si>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</si>
  <si>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</si>
  <si>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</si>
  <si>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</si>
  <si>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</si>
  <si>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</si>
  <si>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</si>
  <si>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</si>
  <si>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</si>
  <si>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</si>
  <si>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</si>
  <si>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</si>
  <si>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</si>
  <si>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</si>
  <si>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</si>
  <si>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</si>
  <si>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</si>
  <si>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</si>
  <si>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</si>
  <si>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</si>
  <si>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</si>
  <si>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</si>
  <si>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</si>
  <si>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</si>
  <si>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</si>
  <si>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</si>
  <si>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</si>
  <si>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</si>
  <si>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</si>
  <si>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</si>
  <si>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</si>
  <si>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</si>
  <si>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</si>
  <si>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</si>
  <si>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</si>
  <si>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</si>
  <si>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</si>
  <si>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</si>
  <si>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</si>
  <si>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</si>
  <si>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</si>
  <si>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</si>
  <si>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</si>
  <si>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</si>
  <si>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</si>
  <si>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</si>
  <si>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</si>
  <si>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</si>
  <si>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</si>
  <si>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</si>
  <si>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</si>
  <si>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</si>
  <si>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</si>
  <si>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</si>
  <si>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</si>
  <si>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</si>
  <si>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</si>
  <si>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</si>
  <si>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</si>
  <si>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</si>
  <si>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</si>
  <si>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</si>
  <si>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</si>
  <si>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</si>
  <si>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</si>
  <si>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</si>
  <si>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</si>
  <si>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</si>
  <si>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</si>
  <si>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</si>
  <si>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</si>
  <si>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</si>
  <si>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</si>
  <si>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</si>
  <si>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</si>
  <si>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</si>
  <si>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</si>
  <si>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</si>
  <si>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</si>
  <si>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</si>
  <si>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</si>
  <si>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</si>
  <si>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</si>
  <si>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</si>
  <si>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</si>
  <si>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</si>
  <si>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</si>
  <si>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</si>
  <si>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</si>
  <si>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</si>
  <si>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</si>
  <si>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</si>
  <si>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</si>
  <si>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</si>
  <si>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</si>
  <si>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</si>
  <si>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</si>
  <si>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</si>
  <si>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</si>
  <si>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</si>
  <si>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</si>
  <si>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</si>
  <si>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</si>
  <si>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</si>
  <si>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</si>
  <si>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</si>
  <si>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</si>
  <si>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</si>
  <si>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</si>
  <si>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</si>
  <si>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</si>
  <si>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</si>
  <si>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</si>
  <si>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</si>
  <si>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</si>
  <si>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</si>
  <si>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</si>
  <si>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</si>
  <si>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</si>
  <si>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</si>
  <si>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</si>
  <si>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</si>
  <si>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</si>
  <si>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</si>
  <si>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</si>
  <si>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</si>
  <si>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</si>
  <si>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</si>
  <si>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</si>
  <si>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</si>
  <si>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</si>
  <si>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</si>
  <si>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</si>
  <si>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</si>
  <si>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</si>
  <si>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</si>
  <si>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</si>
  <si>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</si>
  <si>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</si>
  <si>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</si>
  <si>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</si>
  <si>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</si>
  <si>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</si>
  <si>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</si>
  <si>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</si>
  <si>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</si>
  <si>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</si>
  <si>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</si>
  <si>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</si>
  <si>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</si>
  <si>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</si>
  <si>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</si>
  <si>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</si>
  <si>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</si>
  <si>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</si>
  <si>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</si>
  <si>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</si>
  <si>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</si>
  <si>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</si>
  <si>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</si>
  <si>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</si>
  <si>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</si>
  <si>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</si>
  <si>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</si>
  <si>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</si>
  <si>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</si>
  <si>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</si>
  <si>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</si>
  <si>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</si>
  <si>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</si>
  <si>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</si>
  <si>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</si>
  <si>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</si>
  <si>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</si>
  <si>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</si>
  <si>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</si>
  <si>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</si>
  <si>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</si>
  <si>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</si>
  <si>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</si>
  <si>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</si>
  <si>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</si>
  <si>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</si>
  <si>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</si>
  <si>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</si>
  <si>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</si>
  <si>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</si>
  <si>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</si>
  <si>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</si>
  <si>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</si>
  <si>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</si>
  <si>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</si>
  <si>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</si>
  <si>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</si>
  <si>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</si>
  <si>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</si>
  <si>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</si>
  <si>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</si>
  <si>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</si>
  <si>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</si>
  <si>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</si>
  <si>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</si>
  <si>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</si>
  <si>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</si>
  <si>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</si>
  <si>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</si>
  <si>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</si>
  <si>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</si>
  <si>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</si>
  <si>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</si>
  <si>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</si>
  <si>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</si>
  <si>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</si>
  <si>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</si>
  <si>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</si>
  <si>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</si>
  <si>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</si>
  <si>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</si>
  <si>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</si>
  <si>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</si>
  <si>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</si>
  <si>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</si>
  <si>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</si>
  <si>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</si>
  <si>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</si>
  <si>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</si>
  <si>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</si>
  <si>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</si>
  <si>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</si>
  <si>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</si>
  <si>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</si>
  <si>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</si>
  <si>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</si>
  <si>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</si>
  <si>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</si>
  <si>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</si>
  <si>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</si>
  <si>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</si>
  <si>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</si>
  <si>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</si>
  <si>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</si>
  <si>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</si>
  <si>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</si>
  <si>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</si>
  <si>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</si>
  <si>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</si>
  <si>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</si>
  <si>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</si>
  <si>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</si>
  <si>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</si>
  <si>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</si>
  <si>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</si>
  <si>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</si>
  <si>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</si>
  <si>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</si>
  <si>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</si>
  <si>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</si>
  <si>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</si>
  <si>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</si>
  <si>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</si>
  <si>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</si>
  <si>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</si>
  <si>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</si>
  <si>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</si>
  <si>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</si>
  <si>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</si>
  <si>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</si>
  <si>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</si>
  <si>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</si>
  <si>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</si>
  <si>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</si>
  <si>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</si>
  <si>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</si>
  <si>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</si>
  <si>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</si>
  <si>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</si>
  <si>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</si>
  <si>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</si>
  <si>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</si>
  <si>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</si>
  <si>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</si>
  <si>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</si>
  <si>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</si>
  <si>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</si>
  <si>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</si>
  <si>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</si>
  <si>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</si>
  <si>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</si>
  <si>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</si>
  <si>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</si>
  <si>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</si>
  <si>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</si>
  <si>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</si>
  <si>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</si>
  <si>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</si>
  <si>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</si>
  <si>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</si>
  <si>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</si>
  <si>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</si>
  <si>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</si>
  <si>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</si>
  <si>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</si>
  <si>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</si>
  <si>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</si>
  <si>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</si>
  <si>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</si>
  <si>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</si>
  <si>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</si>
  <si>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</si>
  <si>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</si>
  <si>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</si>
  <si>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</si>
  <si>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</si>
  <si>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</si>
  <si>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</si>
  <si>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</si>
  <si>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</si>
  <si>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</si>
  <si>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</si>
  <si>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</si>
  <si>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</si>
  <si>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</si>
  <si>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</si>
  <si>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</si>
  <si>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</si>
  <si>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</si>
  <si>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</si>
  <si>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</si>
  <si>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</si>
  <si>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</si>
  <si>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</si>
  <si>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</si>
  <si>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</si>
  <si>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</si>
  <si>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</si>
  <si>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</si>
  <si>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</si>
  <si>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</si>
  <si>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</si>
  <si>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</si>
  <si>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</si>
  <si>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</si>
  <si>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</si>
  <si>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</si>
  <si>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</si>
  <si>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</si>
  <si>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</si>
  <si>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</si>
  <si>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</si>
  <si>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</si>
  <si>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</si>
  <si>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</si>
  <si>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</si>
  <si>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</si>
  <si>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</si>
  <si>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</si>
  <si>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</si>
  <si>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</si>
  <si>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</si>
  <si>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</si>
  <si>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</si>
  <si>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</si>
  <si>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</si>
  <si>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</si>
  <si>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</si>
  <si>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</si>
  <si>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</si>
  <si>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</si>
  <si>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</si>
  <si>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</si>
  <si>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</si>
  <si>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</si>
  <si>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</si>
  <si>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</si>
  <si>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</si>
  <si>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</si>
  <si>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</si>
  <si>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</si>
  <si>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</si>
  <si>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</si>
  <si>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</si>
  <si>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</si>
  <si>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</si>
  <si>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</si>
  <si>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</si>
  <si>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</si>
  <si>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</si>
  <si>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</si>
  <si>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</si>
  <si>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</si>
  <si>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</si>
  <si>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</si>
  <si>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</si>
  <si>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</si>
  <si>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</si>
  <si>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</si>
  <si>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</si>
  <si>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</si>
  <si>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</si>
  <si>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</si>
  <si>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</si>
  <si>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</si>
  <si>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</si>
  <si>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</si>
  <si>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</si>
  <si>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</si>
  <si>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</si>
  <si>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</si>
  <si>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</si>
  <si>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</si>
  <si>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</si>
  <si>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</si>
  <si>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</si>
  <si>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</si>
  <si>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</si>
  <si>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</si>
  <si>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</si>
  <si>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</si>
  <si>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</si>
  <si>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</si>
  <si>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</si>
  <si>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</si>
  <si>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</si>
  <si>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</si>
  <si>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</si>
  <si>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</si>
  <si>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</si>
  <si>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</si>
  <si>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</si>
  <si>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</si>
  <si>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</si>
  <si>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</si>
  <si>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</si>
  <si>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</si>
  <si>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</si>
  <si>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</si>
  <si>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</si>
  <si>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</si>
  <si>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</si>
  <si>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</si>
  <si>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</si>
  <si>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</si>
  <si>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</si>
  <si>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</si>
  <si>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</si>
  <si>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</si>
  <si>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</si>
  <si>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</si>
  <si>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</si>
  <si>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</si>
  <si>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</si>
  <si>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</si>
  <si>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</si>
  <si>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</si>
  <si>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</si>
  <si>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</si>
  <si>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</si>
  <si>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</si>
  <si>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</si>
  <si>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</si>
  <si>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</si>
  <si>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</si>
  <si>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</si>
  <si>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</si>
  <si>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</si>
  <si>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</si>
  <si>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</si>
  <si>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</si>
  <si>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</si>
  <si>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</si>
  <si>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</si>
  <si>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</si>
  <si>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</si>
  <si>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</si>
  <si>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</si>
  <si>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</si>
  <si>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</si>
  <si>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</si>
  <si>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</si>
  <si>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</si>
  <si>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</si>
  <si>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</si>
  <si>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</si>
  <si>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</si>
  <si>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</si>
  <si>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</si>
  <si>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</si>
  <si>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</si>
  <si>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</si>
  <si>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</si>
  <si>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</si>
  <si>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</si>
  <si>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</si>
  <si>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</si>
  <si>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</si>
  <si>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</si>
  <si>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</si>
  <si>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</si>
  <si>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</si>
  <si>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</si>
  <si>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</si>
  <si>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</si>
  <si>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</si>
  <si>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</si>
  <si>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</si>
  <si>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</si>
  <si>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</si>
  <si>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</si>
  <si>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</si>
  <si>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</si>
  <si>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</si>
  <si>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</si>
  <si>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</si>
  <si>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</si>
  <si>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</si>
  <si>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</si>
  <si>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</si>
  <si>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</si>
  <si>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</si>
  <si>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</si>
  <si>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</si>
  <si>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</si>
  <si>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</si>
  <si>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</si>
  <si>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</si>
  <si>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</si>
  <si>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</si>
  <si>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</si>
  <si>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</si>
  <si>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</si>
  <si>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</si>
  <si>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</si>
  <si>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</si>
  <si>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</si>
  <si>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</si>
  <si>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</si>
  <si>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</si>
  <si>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</si>
  <si>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</si>
  <si>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</si>
  <si>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</si>
  <si>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</si>
  <si>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</si>
  <si>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</si>
  <si>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</si>
  <si>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</si>
  <si>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</si>
  <si>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</si>
  <si>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</si>
  <si>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</si>
  <si>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</si>
  <si>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</si>
  <si>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</si>
  <si>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</si>
  <si>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</si>
  <si>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</si>
  <si>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</si>
  <si>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</si>
  <si>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</si>
  <si>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</si>
  <si>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</si>
  <si>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</si>
  <si>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</si>
  <si>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</si>
  <si>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</si>
  <si>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</si>
  <si>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</si>
  <si>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</si>
  <si>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</si>
  <si>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</si>
  <si>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</si>
  <si>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</si>
  <si>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</si>
  <si>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</si>
  <si>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</si>
  <si>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</si>
  <si>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</si>
  <si>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</si>
  <si>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</si>
  <si>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</si>
  <si>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</si>
  <si>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</si>
  <si>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</si>
  <si>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</si>
  <si>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</si>
  <si>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</si>
  <si>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</si>
  <si>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</si>
  <si>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</si>
  <si>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</si>
  <si>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</si>
  <si>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</si>
  <si>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</si>
  <si>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</si>
  <si>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</si>
  <si>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</si>
  <si>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</si>
  <si>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</si>
  <si>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</si>
  <si>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</si>
  <si>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</si>
  <si>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</si>
  <si>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</si>
  <si>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</si>
  <si>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</si>
  <si>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</si>
  <si>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</si>
  <si>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</si>
  <si>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</si>
  <si>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</si>
  <si>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</si>
  <si>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</si>
  <si>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</si>
  <si>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</si>
  <si>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</si>
  <si>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</si>
  <si>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</si>
  <si>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</si>
  <si>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</si>
  <si>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</si>
  <si>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</si>
  <si>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</si>
  <si>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</si>
  <si>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</si>
  <si>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</si>
  <si>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</si>
  <si>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</si>
  <si>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</si>
  <si>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</si>
  <si>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</si>
  <si>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</si>
  <si>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</si>
  <si>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</si>
  <si>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</si>
  <si>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</si>
  <si>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</si>
  <si>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</si>
  <si>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</si>
  <si>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</si>
  <si>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</si>
  <si>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</si>
  <si>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</si>
  <si>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</si>
  <si>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</si>
  <si>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</si>
  <si>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</si>
  <si>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</si>
  <si>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</si>
  <si>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</si>
  <si>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</si>
  <si>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</si>
  <si>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</si>
  <si>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</si>
  <si>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</si>
  <si>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</si>
  <si>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</si>
  <si>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</si>
  <si>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</si>
  <si>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</si>
  <si>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</si>
  <si>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</si>
  <si>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</si>
  <si>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</si>
  <si>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</si>
  <si>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</si>
  <si>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</si>
  <si>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</si>
  <si>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</si>
  <si>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</si>
  <si>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</si>
  <si>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</si>
  <si>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</si>
  <si>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</si>
  <si>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</si>
  <si>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</si>
  <si>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</si>
  <si>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</si>
  <si>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</si>
  <si>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</si>
  <si>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</si>
  <si>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</si>
  <si>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</si>
  <si>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</si>
  <si>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</si>
  <si>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</si>
  <si>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</si>
  <si>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</si>
  <si>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</si>
  <si>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</si>
  <si>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</si>
  <si>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</si>
  <si>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</si>
  <si>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</si>
  <si>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</si>
  <si>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</si>
  <si>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</si>
  <si>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</si>
  <si>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</si>
  <si>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</si>
  <si>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</si>
  <si>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</si>
  <si>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</si>
  <si>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</si>
  <si>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</si>
  <si>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</si>
  <si>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</si>
  <si>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</si>
  <si>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</si>
  <si>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</si>
  <si>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</si>
  <si>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</si>
  <si>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</si>
  <si>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</si>
  <si>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</si>
  <si>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</si>
  <si>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</si>
  <si>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</si>
  <si>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</si>
  <si>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</si>
  <si>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</si>
  <si>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</si>
  <si>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</si>
  <si>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</si>
  <si>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</si>
  <si>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</si>
  <si>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</si>
  <si>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</si>
  <si>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</si>
  <si>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</si>
  <si>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</si>
  <si>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</si>
  <si>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</si>
  <si>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</si>
  <si>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</si>
  <si>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</si>
  <si>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</si>
  <si>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</si>
  <si>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</si>
  <si>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</si>
  <si>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</si>
  <si>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</si>
  <si>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</si>
  <si>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</si>
  <si>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</si>
  <si>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</si>
  <si>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</si>
  <si>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</si>
  <si>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</si>
  <si>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</si>
  <si>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</si>
  <si>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</si>
  <si>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</si>
  <si>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</si>
  <si>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</si>
  <si>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</si>
  <si>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</si>
  <si>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</si>
  <si>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</si>
  <si>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</si>
  <si>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</si>
  <si>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</si>
  <si>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</si>
  <si>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</si>
  <si>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</si>
  <si>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</si>
  <si>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</si>
  <si>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</si>
  <si>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</si>
  <si>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</si>
  <si>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</si>
  <si>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</si>
  <si>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</si>
  <si>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</si>
  <si>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</si>
  <si>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</si>
  <si>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</si>
  <si>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</si>
  <si>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</si>
  <si>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</si>
  <si>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</si>
  <si>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</si>
  <si>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</si>
  <si>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</si>
  <si>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</si>
  <si>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</si>
  <si>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</si>
  <si>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</si>
  <si>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</si>
  <si>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</si>
  <si>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</si>
  <si>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</si>
  <si>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</si>
  <si>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</si>
  <si>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</si>
  <si>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</si>
  <si>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</si>
  <si>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</si>
  <si>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</si>
  <si>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</si>
  <si>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</si>
  <si>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</si>
  <si>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</si>
  <si>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</si>
  <si>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</si>
  <si>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</si>
  <si>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</si>
  <si>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</si>
  <si>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</si>
  <si>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</si>
  <si>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</si>
  <si>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</si>
  <si>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</si>
  <si>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</si>
  <si>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</si>
  <si>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</si>
  <si>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</si>
  <si>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</si>
  <si>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</si>
  <si>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</si>
  <si>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</si>
  <si>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</si>
  <si>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</si>
  <si>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</si>
  <si>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</si>
  <si>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</si>
  <si>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</si>
  <si>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</si>
  <si>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</si>
  <si>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</si>
  <si>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</si>
  <si>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</si>
  <si>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</si>
  <si>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</si>
  <si>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</si>
  <si>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</si>
  <si>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</si>
  <si>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</si>
  <si>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</si>
  <si>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</si>
  <si>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</si>
  <si>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</si>
  <si>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</si>
  <si>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</si>
  <si>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</si>
  <si>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</si>
  <si>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</si>
  <si>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</si>
  <si>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</si>
  <si>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</si>
  <si>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</si>
  <si>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</si>
  <si>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</si>
  <si>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</si>
  <si>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</si>
  <si>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</si>
  <si>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</si>
  <si>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</si>
  <si>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</si>
  <si>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</si>
  <si>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</si>
  <si>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</si>
  <si>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</si>
  <si>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</si>
  <si>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</si>
  <si>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</si>
  <si>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</si>
  <si>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</si>
  <si>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</si>
  <si>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</si>
  <si>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</si>
  <si>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</si>
  <si>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</si>
  <si>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</si>
  <si>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</si>
  <si>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</si>
  <si>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</si>
  <si>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</si>
  <si>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</si>
  <si>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</si>
  <si>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</si>
  <si>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</si>
  <si>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</si>
  <si>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</si>
  <si>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</si>
  <si>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</si>
  <si>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</si>
  <si>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</si>
  <si>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</si>
  <si>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</si>
  <si>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</si>
  <si>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</si>
  <si>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</si>
  <si>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</si>
  <si>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</si>
  <si>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</si>
  <si>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</si>
  <si>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</si>
  <si>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</si>
  <si>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</si>
  <si>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</si>
  <si>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</si>
  <si>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</si>
  <si>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</si>
  <si>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</si>
  <si>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</si>
  <si>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</si>
  <si>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</si>
  <si>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</si>
  <si>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</si>
  <si>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</si>
  <si>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</si>
  <si>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</si>
  <si>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</si>
  <si>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</si>
  <si>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</si>
  <si>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</si>
  <si>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</si>
  <si>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</si>
  <si>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</si>
  <si>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</si>
  <si>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</si>
  <si>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</si>
  <si>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</si>
  <si>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</si>
  <si>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</si>
  <si>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</si>
  <si>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</si>
  <si>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</si>
  <si>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</si>
  <si>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</si>
  <si>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</si>
  <si>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</si>
  <si>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</si>
  <si>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</si>
  <si>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</si>
  <si>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</si>
  <si>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</si>
  <si>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</si>
  <si>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</si>
  <si>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</si>
  <si>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</si>
  <si>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</si>
  <si>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</si>
  <si>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</si>
  <si>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</si>
  <si>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</si>
  <si>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</si>
  <si>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</si>
  <si>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</si>
  <si>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</si>
  <si>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</si>
  <si>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</si>
  <si>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</si>
  <si>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</si>
  <si>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</si>
  <si>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</si>
  <si>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</si>
  <si>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</si>
  <si>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</si>
  <si>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</si>
  <si>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</si>
  <si>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</si>
  <si>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</si>
  <si>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</si>
  <si>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</si>
  <si>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</si>
  <si>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</si>
  <si>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</si>
  <si>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</si>
  <si>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</si>
  <si>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</si>
  <si>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</si>
  <si>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</si>
  <si>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</si>
  <si>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</si>
  <si>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</si>
  <si>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</si>
  <si>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</si>
  <si>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</si>
  <si>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</si>
  <si>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</si>
  <si>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</si>
  <si>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</si>
  <si>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</si>
  <si>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</si>
  <si>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</si>
  <si>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</si>
  <si>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</si>
  <si>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</si>
  <si>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</si>
  <si>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</si>
  <si>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</si>
  <si>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</si>
  <si>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</si>
  <si>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</si>
  <si>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</si>
  <si>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</si>
  <si>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</si>
  <si>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</si>
  <si>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</si>
  <si>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</si>
  <si>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</si>
  <si>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</si>
  <si>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</si>
  <si>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</si>
  <si>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</si>
  <si>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</si>
  <si>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</si>
  <si>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</si>
  <si>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</si>
  <si>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</si>
  <si>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</si>
  <si>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</si>
  <si>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</si>
  <si>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</si>
  <si>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</si>
  <si>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</si>
  <si>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</si>
  <si>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</si>
  <si>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</si>
  <si>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</si>
  <si>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</si>
  <si>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</si>
  <si>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</si>
  <si>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</si>
  <si>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</si>
  <si>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</si>
  <si>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</si>
  <si>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</si>
  <si>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</si>
  <si>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</si>
  <si>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</si>
  <si>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</si>
  <si>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</si>
  <si>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</si>
  <si>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</si>
  <si>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</si>
  <si>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</si>
  <si>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</si>
  <si>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</si>
  <si>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</si>
  <si>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</si>
  <si>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</si>
  <si>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</si>
  <si>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</si>
  <si>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</si>
  <si>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</si>
  <si>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</si>
  <si>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</si>
  <si>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</si>
  <si>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</si>
  <si>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</si>
  <si>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</si>
  <si>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</si>
  <si>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</si>
  <si>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</si>
  <si>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</si>
  <si>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</si>
  <si>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</si>
  <si>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</si>
  <si>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</si>
  <si>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</si>
  <si>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</si>
  <si>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</si>
  <si>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</si>
  <si>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</si>
  <si>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</si>
  <si>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</si>
  <si>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</si>
  <si>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</si>
  <si>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</si>
  <si>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</si>
  <si>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</si>
  <si>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</si>
  <si>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</si>
  <si>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</si>
  <si>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</si>
  <si>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</si>
  <si>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</si>
  <si>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</si>
  <si>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</si>
  <si>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</si>
  <si>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</si>
  <si>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</si>
  <si>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</si>
  <si>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</si>
  <si>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</si>
  <si>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</si>
  <si>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</si>
  <si>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</si>
  <si>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</si>
  <si>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</si>
  <si>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</si>
  <si>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</si>
  <si>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</si>
  <si>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</si>
  <si>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</si>
  <si>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</si>
  <si>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</si>
  <si>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</si>
  <si>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</si>
  <si>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</si>
  <si>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</si>
  <si>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</si>
  <si>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</si>
  <si>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</si>
  <si>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</si>
  <si>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</si>
  <si>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</si>
  <si>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</si>
  <si>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</si>
  <si>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</si>
  <si>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</si>
  <si>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</si>
  <si>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</si>
  <si>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</si>
  <si>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</si>
  <si>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</si>
  <si>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</si>
  <si>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</si>
  <si>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</si>
  <si>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</si>
  <si>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</si>
  <si>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</si>
  <si>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</si>
  <si>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</si>
  <si>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</si>
  <si>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</si>
  <si>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</si>
  <si>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</si>
  <si>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</si>
  <si>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</si>
  <si>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</si>
  <si>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</si>
  <si>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</si>
  <si>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</si>
  <si>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</si>
  <si>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</si>
  <si>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</si>
  <si>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</si>
  <si>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</si>
  <si>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</si>
  <si>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</si>
  <si>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</si>
  <si>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</si>
  <si>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</si>
  <si>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</si>
  <si>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</si>
  <si>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</si>
  <si>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</si>
  <si>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</si>
  <si>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</si>
  <si>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</si>
  <si>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</si>
  <si>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</si>
  <si>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</si>
  <si>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</si>
  <si>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</si>
  <si>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</si>
  <si>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</si>
  <si>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</si>
  <si>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</si>
  <si>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</si>
  <si>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</si>
  <si>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</si>
  <si>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</si>
  <si>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</si>
  <si>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</si>
  <si>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</si>
  <si>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</si>
  <si>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</si>
  <si>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</si>
  <si>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</si>
  <si>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</si>
  <si>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</si>
  <si>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</si>
  <si>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</si>
  <si>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</si>
  <si>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</si>
  <si>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</si>
  <si>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</si>
  <si>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</si>
  <si>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</si>
  <si>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</si>
  <si>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</si>
  <si>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</si>
  <si>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</si>
  <si>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</si>
  <si>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</si>
  <si>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</si>
  <si>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</si>
  <si>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</si>
  <si>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</si>
  <si>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</si>
  <si>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</si>
  <si>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</si>
  <si>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</si>
  <si>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</si>
  <si>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</si>
  <si>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</si>
  <si>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</si>
  <si>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</si>
  <si>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</si>
  <si>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</si>
  <si>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</si>
  <si>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</si>
  <si>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</si>
  <si>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</si>
  <si>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</si>
  <si>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</si>
  <si>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</si>
  <si>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</si>
  <si>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</si>
  <si>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</si>
  <si>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</si>
  <si>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</si>
  <si>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</si>
  <si>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</si>
  <si>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</si>
  <si>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</si>
  <si>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</si>
  <si>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</si>
  <si>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</si>
  <si>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</si>
  <si>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</si>
  <si>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</si>
  <si>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</si>
  <si>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</si>
  <si>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</si>
  <si>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</si>
  <si>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</si>
  <si>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</si>
  <si>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</si>
  <si>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</si>
  <si>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</si>
  <si>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</si>
  <si>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</si>
  <si>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</si>
  <si>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</si>
  <si>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</si>
  <si>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</si>
  <si>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</si>
  <si>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</si>
  <si>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</si>
  <si>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</si>
  <si>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</si>
  <si>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</si>
  <si>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</si>
  <si>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</si>
  <si>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</si>
  <si>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</si>
  <si>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</si>
  <si>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</si>
  <si>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</si>
  <si>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</si>
  <si>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</si>
  <si>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</si>
  <si>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</si>
  <si>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</si>
  <si>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</si>
  <si>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</si>
  <si>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</si>
  <si>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</si>
  <si>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</si>
  <si>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</si>
  <si>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</si>
  <si>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</si>
  <si>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</si>
  <si>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</si>
  <si>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</si>
  <si>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</si>
  <si>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</si>
  <si>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</si>
  <si>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</si>
  <si>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</si>
  <si>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</si>
  <si>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</si>
  <si>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</si>
  <si>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</si>
  <si>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</si>
  <si>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</si>
  <si>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</si>
  <si>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</si>
  <si>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</si>
  <si>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</si>
  <si>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</si>
  <si>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</si>
  <si>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</si>
  <si>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</si>
  <si>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</si>
  <si>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</si>
  <si>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</si>
  <si>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</si>
  <si>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</si>
  <si>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</si>
  <si>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</si>
  <si>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</si>
  <si>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</si>
  <si>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</si>
  <si>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</si>
  <si>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</si>
  <si>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</si>
  <si>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</si>
  <si>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</si>
  <si>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</si>
  <si>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</si>
  <si>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</si>
  <si>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</si>
  <si>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</si>
  <si>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</si>
  <si>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</si>
  <si>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</si>
  <si>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</si>
  <si>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</si>
  <si>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</si>
  <si>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</si>
  <si>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</si>
  <si>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</si>
  <si>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</si>
  <si>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</si>
  <si>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</si>
  <si>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</si>
  <si>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</si>
  <si>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</si>
  <si>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</si>
  <si>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</si>
  <si>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</si>
  <si>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</si>
  <si>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</si>
  <si>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</si>
  <si>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</si>
  <si>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</si>
  <si>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</si>
  <si>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</si>
  <si>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</si>
  <si>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</si>
  <si>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</si>
  <si>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</si>
  <si>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</si>
  <si>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</si>
  <si>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</si>
  <si>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</si>
  <si>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</si>
  <si>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</si>
  <si>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</si>
  <si>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</si>
  <si>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</si>
  <si>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</si>
  <si>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</si>
  <si>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</si>
  <si>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</si>
  <si>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</si>
  <si>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</si>
  <si>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</si>
  <si>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</si>
  <si>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</si>
  <si>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</si>
  <si>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</si>
  <si>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</si>
  <si>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</si>
  <si>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</si>
  <si>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</si>
  <si>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</si>
  <si>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</si>
  <si>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</si>
  <si>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</si>
  <si>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</si>
  <si>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</si>
  <si>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</si>
  <si>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</si>
  <si>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</si>
  <si>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</si>
  <si>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</si>
  <si>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</si>
  <si>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</si>
  <si>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</si>
  <si>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</si>
  <si>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</si>
  <si>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</si>
  <si>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</si>
  <si>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</si>
  <si>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</si>
  <si>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</si>
  <si>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</si>
  <si>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</si>
  <si>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</si>
  <si>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</si>
  <si>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</si>
  <si>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</si>
  <si>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</si>
  <si>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</si>
  <si>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</si>
  <si>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</si>
  <si>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</si>
  <si>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</si>
  <si>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</si>
  <si>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</si>
  <si>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</si>
  <si>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</si>
  <si>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</si>
  <si>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</si>
  <si>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</si>
  <si>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</si>
  <si>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</si>
  <si>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</si>
  <si>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</si>
  <si>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</si>
  <si>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</si>
  <si>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</si>
  <si>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</si>
  <si>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</si>
  <si>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</si>
  <si>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</si>
  <si>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</si>
  <si>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</si>
  <si>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</si>
  <si>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</si>
  <si>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</si>
  <si>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</si>
  <si>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</si>
  <si>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</si>
  <si>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</si>
  <si>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</si>
  <si>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</si>
  <si>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</si>
  <si>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</si>
  <si>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</si>
  <si>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</si>
  <si>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</si>
  <si>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</si>
  <si>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</si>
  <si>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</si>
  <si>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</si>
  <si>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</si>
  <si>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</si>
  <si>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</si>
  <si>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</si>
  <si>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</si>
  <si>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</si>
  <si>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</si>
  <si>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</si>
  <si>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</si>
  <si>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</si>
  <si>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</si>
  <si>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</si>
  <si>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</si>
  <si>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</si>
  <si>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</si>
  <si>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</si>
  <si>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</si>
  <si>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</si>
  <si>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</si>
  <si>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</si>
  <si>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</si>
  <si>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</si>
  <si>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</si>
  <si>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</si>
  <si>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</si>
  <si>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</si>
  <si>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</si>
  <si>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</si>
  <si>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</si>
  <si>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</si>
  <si>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</si>
  <si>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</si>
  <si>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</si>
  <si>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</si>
  <si>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</si>
  <si>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</si>
  <si>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</si>
  <si>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</si>
  <si>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</si>
  <si>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</si>
  <si>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</si>
  <si>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</si>
  <si>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</si>
  <si>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</si>
  <si>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</si>
  <si>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</si>
  <si>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</si>
  <si>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</si>
  <si>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</si>
  <si>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</si>
  <si>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</si>
  <si>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</si>
  <si>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</si>
  <si>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</si>
  <si>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</si>
  <si>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</si>
  <si>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</si>
  <si>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</si>
  <si>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</si>
  <si>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</si>
  <si>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</si>
  <si>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</si>
  <si>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</si>
  <si>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</si>
  <si>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</si>
  <si>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</si>
  <si>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</si>
  <si>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</si>
  <si>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</si>
  <si>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</si>
  <si>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</si>
  <si>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</si>
  <si>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</si>
  <si>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</si>
  <si>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</si>
  <si>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</si>
  <si>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</si>
  <si>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</si>
  <si>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</si>
  <si>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</si>
  <si>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</si>
  <si>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</si>
  <si>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</si>
  <si>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</si>
  <si>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</si>
  <si>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</si>
  <si>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</si>
  <si>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</si>
  <si>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</si>
  <si>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</si>
  <si>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</si>
  <si>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</si>
  <si>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</si>
  <si>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</si>
  <si>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</si>
  <si>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</si>
  <si>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</si>
  <si>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</si>
  <si>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</si>
  <si>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</si>
  <si>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</si>
  <si>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</si>
  <si>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</si>
  <si>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</si>
  <si>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</si>
  <si>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</si>
  <si>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</si>
  <si>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</si>
  <si>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</si>
  <si>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</si>
  <si>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</si>
  <si>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</si>
  <si>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</si>
  <si>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</si>
  <si>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</si>
  <si>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</si>
  <si>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</si>
  <si>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</si>
  <si>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</si>
  <si>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</si>
  <si>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</si>
  <si>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</si>
  <si>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</si>
  <si>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</si>
  <si>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</si>
  <si>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</si>
  <si>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</si>
  <si>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</si>
  <si>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</si>
  <si>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</si>
  <si>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</si>
  <si>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</si>
  <si>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</si>
  <si>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</si>
  <si>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</si>
  <si>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</si>
  <si>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</si>
  <si>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</si>
  <si>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</si>
  <si>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</si>
  <si>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</si>
  <si>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</si>
  <si>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</si>
  <si>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</si>
  <si>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</si>
  <si>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</si>
  <si>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</si>
  <si>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</si>
  <si>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</si>
  <si>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</si>
  <si>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</si>
  <si>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</si>
  <si>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</si>
  <si>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</si>
  <si>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</si>
  <si>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</si>
  <si>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</si>
  <si>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</si>
  <si>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</si>
  <si>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</si>
  <si>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</si>
  <si>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</si>
  <si>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</si>
  <si>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</si>
  <si>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</si>
  <si>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</si>
  <si>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</si>
  <si>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</si>
  <si>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</si>
  <si>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</si>
  <si>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</si>
  <si>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</si>
  <si>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</si>
  <si>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</si>
  <si>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</si>
  <si>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</si>
  <si>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</si>
  <si>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</si>
  <si>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</si>
  <si>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</si>
  <si>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</si>
  <si>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</si>
  <si>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</si>
  <si>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</si>
  <si>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</si>
  <si>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</si>
  <si>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</si>
  <si>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</si>
  <si>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</si>
  <si>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</si>
  <si>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</si>
  <si>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</si>
  <si>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</si>
  <si>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</si>
  <si>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</si>
  <si>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</si>
  <si>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</si>
  <si>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</si>
  <si>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</si>
  <si>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</si>
  <si>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</si>
  <si>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</si>
  <si>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</si>
  <si>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</si>
  <si>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</si>
  <si>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</si>
  <si>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</si>
  <si>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</si>
  <si>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</si>
  <si>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</si>
  <si>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</si>
  <si>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</si>
  <si>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</si>
  <si>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</si>
  <si>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</si>
  <si>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</si>
  <si>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</si>
  <si>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</si>
  <si>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</si>
  <si>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</si>
  <si>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</si>
  <si>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</si>
  <si>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</si>
  <si>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</si>
  <si>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</si>
  <si>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</si>
  <si>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</si>
  <si>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</si>
  <si>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</si>
  <si>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</si>
  <si>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</si>
  <si>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</si>
  <si>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</si>
  <si>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</si>
  <si>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</si>
  <si>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</si>
  <si>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</si>
  <si>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</si>
  <si>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</si>
  <si>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</si>
  <si>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</si>
  <si>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</si>
  <si>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</si>
  <si>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</si>
  <si>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</si>
  <si>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</si>
  <si>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</si>
  <si>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</si>
  <si>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</si>
  <si>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</si>
  <si>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</si>
  <si>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</si>
  <si>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</si>
  <si>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</si>
  <si>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</si>
  <si>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</si>
  <si>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</si>
  <si>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</si>
  <si>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</si>
  <si>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</si>
  <si>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</si>
  <si>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</si>
  <si>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</si>
  <si>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</si>
  <si>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</si>
  <si>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</si>
  <si>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</si>
  <si>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</si>
  <si>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</si>
  <si>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</si>
  <si>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</si>
  <si>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</si>
  <si>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</si>
  <si>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</si>
  <si>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</si>
  <si>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</si>
  <si>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</si>
  <si>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</si>
  <si>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</si>
  <si>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</si>
  <si>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</si>
  <si>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</si>
  <si>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</si>
  <si>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</si>
  <si>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</si>
  <si>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</si>
  <si>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</si>
  <si>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</si>
  <si>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</si>
  <si>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</si>
  <si>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</si>
  <si>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</si>
  <si>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</si>
  <si>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</si>
  <si>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</si>
  <si>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</si>
  <si>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</si>
  <si>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</si>
  <si>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</si>
  <si>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</si>
  <si>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</si>
  <si>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</si>
  <si>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</si>
  <si>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</si>
  <si>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</si>
  <si>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</si>
  <si>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</si>
  <si>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</si>
  <si>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</si>
  <si>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</si>
  <si>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</si>
  <si>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</si>
  <si>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</si>
  <si>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</si>
  <si>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</si>
  <si>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</si>
  <si>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</si>
  <si>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</si>
  <si>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</si>
  <si>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</si>
  <si>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</si>
  <si>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</si>
  <si>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</si>
  <si>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</si>
  <si>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</si>
  <si>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</si>
  <si>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</si>
  <si>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</si>
  <si>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</si>
  <si>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</si>
  <si>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</si>
  <si>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</si>
  <si>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</si>
  <si>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</si>
  <si>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</si>
  <si>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</si>
  <si>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</si>
  <si>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</si>
  <si>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</si>
  <si>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</si>
  <si>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</si>
  <si>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</si>
  <si>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</si>
  <si>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</si>
  <si>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</si>
  <si>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</si>
  <si>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</si>
  <si>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</si>
  <si>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</si>
  <si>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</si>
  <si>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</si>
  <si>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</si>
  <si>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</si>
  <si>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</si>
  <si>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</si>
  <si>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</si>
  <si>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</si>
  <si>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</si>
  <si>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</si>
  <si>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</si>
  <si>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</si>
  <si>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</si>
  <si>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</si>
  <si>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</si>
  <si>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</si>
  <si>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</si>
  <si>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</si>
  <si>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</si>
  <si>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</si>
  <si>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</si>
  <si>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</si>
  <si>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</si>
  <si>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</si>
  <si>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</si>
  <si>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</si>
  <si>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</si>
  <si>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</si>
  <si>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</si>
  <si>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</si>
  <si>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</si>
  <si>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</si>
  <si>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</si>
  <si>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</si>
  <si>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</si>
  <si>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</si>
  <si>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</si>
  <si>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</si>
  <si>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</si>
  <si>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</si>
  <si>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</si>
  <si>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</si>
  <si>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</si>
  <si>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</si>
  <si>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</si>
  <si>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</si>
  <si>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</si>
  <si>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</si>
  <si>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</si>
  <si>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</si>
  <si>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</si>
  <si>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</si>
  <si>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</si>
  <si>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</si>
  <si>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</si>
  <si>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</si>
  <si>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</si>
  <si>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</si>
  <si>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</si>
  <si>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</si>
  <si>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</si>
  <si>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</si>
  <si>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</si>
  <si>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</si>
  <si>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</si>
  <si>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</si>
  <si>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</si>
  <si>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</si>
  <si>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</si>
  <si>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</si>
  <si>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</si>
  <si>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</si>
  <si>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</si>
  <si>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</si>
  <si>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</si>
  <si>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</si>
  <si>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</si>
  <si>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</si>
  <si>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</si>
  <si>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</si>
  <si>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</si>
  <si>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</si>
  <si>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</si>
  <si>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</si>
  <si>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</si>
  <si>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</si>
  <si>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</si>
  <si>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</si>
  <si>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</si>
  <si>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</si>
  <si>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</si>
  <si>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</si>
  <si>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</si>
  <si>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</si>
  <si>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</si>
  <si>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</si>
  <si>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</si>
  <si>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</si>
  <si>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</si>
  <si>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</si>
  <si>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</si>
  <si>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</si>
  <si>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</si>
  <si>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</si>
  <si>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</si>
  <si>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</si>
  <si>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</si>
  <si>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</si>
  <si>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</si>
  <si>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</si>
  <si>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</si>
  <si>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</si>
  <si>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</si>
  <si>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</si>
  <si>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</si>
  <si>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</si>
  <si>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</si>
  <si>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</si>
  <si>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</si>
  <si>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</si>
  <si>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</si>
  <si>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</si>
  <si>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</si>
  <si>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</si>
  <si>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</si>
  <si>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</si>
  <si>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</si>
  <si>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</si>
  <si>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</si>
  <si>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</si>
  <si>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</si>
  <si>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</si>
  <si>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</si>
  <si>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</si>
  <si>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</si>
  <si>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</si>
  <si>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</si>
  <si>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</si>
  <si>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</si>
  <si>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</si>
  <si>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</si>
  <si>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</si>
  <si>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</si>
  <si>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</si>
  <si>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</si>
  <si>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</si>
  <si>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</si>
  <si>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</si>
  <si>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</si>
  <si>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</si>
  <si>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</si>
  <si>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</si>
  <si>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</si>
  <si>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</si>
  <si>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</si>
  <si>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</si>
  <si>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</si>
  <si>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</si>
  <si>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</si>
  <si>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</si>
  <si>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</si>
  <si>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</si>
  <si>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</si>
  <si>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</si>
  <si>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</si>
  <si>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</si>
  <si>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</si>
  <si>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</si>
  <si>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</si>
  <si>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</si>
  <si>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</si>
  <si>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</si>
  <si>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</si>
  <si>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</si>
  <si>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</si>
  <si>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</si>
  <si>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</si>
  <si>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</si>
  <si>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</si>
  <si>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</si>
  <si>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</si>
  <si>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</si>
  <si>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</si>
  <si>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</si>
  <si>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</si>
  <si>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</si>
  <si>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</si>
  <si>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</si>
  <si>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</si>
  <si>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</si>
  <si>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</si>
  <si>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</si>
  <si>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</si>
  <si>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</si>
  <si>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</si>
  <si>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</si>
  <si>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</si>
  <si>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</si>
  <si>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</si>
  <si>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</si>
  <si>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</si>
  <si>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</si>
  <si>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</si>
  <si>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</si>
  <si>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</si>
  <si>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</si>
  <si>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</si>
  <si>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</si>
  <si>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</si>
  <si>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</si>
  <si>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</si>
  <si>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</si>
  <si>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</si>
  <si>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</si>
  <si>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</si>
  <si>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</si>
  <si>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</si>
  <si>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</si>
  <si>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</si>
  <si>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</si>
  <si>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</si>
  <si>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</si>
  <si>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</si>
  <si>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</si>
  <si>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</si>
  <si>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</si>
  <si>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</si>
  <si>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</si>
  <si>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</si>
  <si>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</si>
  <si>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</si>
  <si>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</si>
  <si>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</si>
  <si>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</si>
  <si>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</si>
  <si>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</si>
  <si>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</si>
  <si>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</si>
  <si>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</si>
  <si>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</si>
  <si>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</si>
  <si>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</si>
  <si>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</si>
  <si>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</si>
  <si>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</si>
  <si>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</si>
  <si>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</si>
  <si>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</si>
  <si>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</si>
  <si>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</si>
  <si>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</si>
  <si>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</si>
  <si>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</si>
  <si>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</si>
  <si>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</si>
  <si>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</si>
  <si>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</si>
  <si>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</si>
  <si>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</si>
  <si>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</si>
  <si>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</si>
  <si>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</si>
  <si>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</si>
  <si>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</si>
  <si>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</si>
  <si>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</si>
  <si>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</si>
  <si>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</si>
  <si>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</si>
  <si>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</si>
  <si>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</si>
  <si>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</si>
  <si>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</si>
  <si>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</si>
  <si>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</si>
  <si>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</si>
  <si>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</si>
  <si>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</si>
  <si>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</si>
  <si>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</si>
  <si>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</si>
  <si>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</si>
  <si>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</si>
  <si>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</si>
  <si>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</si>
  <si>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</si>
  <si>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</si>
  <si>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</si>
  <si>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</si>
  <si>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</si>
  <si>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</si>
  <si>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</si>
  <si>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</si>
  <si>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</si>
  <si>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</si>
  <si>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</si>
  <si>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</si>
  <si>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</si>
  <si>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</si>
  <si>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</si>
  <si>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</si>
  <si>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</si>
  <si>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</si>
  <si>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</si>
  <si>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</si>
  <si>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</si>
  <si>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</si>
  <si>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</si>
  <si>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</si>
  <si>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</si>
  <si>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</si>
  <si>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</si>
  <si>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</si>
  <si>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</si>
  <si>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</si>
  <si>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</si>
  <si>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</si>
  <si>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</si>
  <si>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</si>
  <si>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</si>
  <si>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</si>
  <si>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</si>
  <si>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</si>
  <si>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</si>
  <si>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</si>
  <si>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</si>
  <si>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</si>
  <si>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</si>
  <si>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</si>
  <si>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</si>
  <si>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</si>
  <si>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</si>
  <si>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</si>
  <si>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</si>
  <si>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</si>
  <si>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</si>
  <si>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</si>
  <si>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</si>
  <si>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</si>
  <si>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</si>
  <si>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</si>
  <si>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</si>
  <si>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</si>
  <si>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</si>
  <si>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</si>
  <si>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</si>
  <si>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</si>
  <si>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</si>
  <si>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</si>
  <si>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</si>
  <si>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</si>
  <si>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</si>
  <si>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</si>
  <si>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</si>
  <si>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</si>
  <si>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</si>
  <si>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</si>
  <si>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</si>
  <si>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</si>
  <si>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</si>
  <si>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</si>
  <si>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</si>
  <si>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</si>
  <si>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</si>
  <si>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</si>
  <si>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</si>
  <si>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</si>
  <si>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</si>
  <si>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</si>
  <si>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</si>
  <si>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</si>
  <si>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</si>
  <si>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</si>
  <si>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</si>
  <si>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</si>
  <si>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</si>
  <si>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</si>
  <si>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</si>
  <si>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</si>
  <si>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</si>
  <si>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</si>
  <si>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</si>
  <si>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</si>
  <si>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</si>
  <si>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</si>
  <si>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</si>
  <si>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</si>
  <si>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</si>
  <si>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</si>
  <si>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</si>
  <si>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</si>
  <si>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</si>
  <si>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</si>
  <si>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</si>
  <si>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</si>
  <si>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</si>
  <si>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</si>
  <si>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</si>
  <si>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</si>
  <si>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</si>
  <si>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</si>
  <si>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</si>
  <si>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</si>
  <si>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</si>
  <si>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</si>
  <si>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</si>
  <si>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</si>
  <si>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</si>
  <si>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</si>
  <si>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</si>
  <si>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</si>
  <si>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</si>
  <si>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</si>
  <si>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</si>
  <si>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</si>
  <si>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</si>
  <si>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</si>
  <si>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</si>
  <si>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</si>
  <si>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</si>
  <si>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</si>
  <si>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</si>
  <si>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</si>
  <si>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</si>
  <si>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</si>
  <si>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</si>
  <si>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</si>
  <si>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</si>
  <si>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</si>
  <si>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</si>
  <si>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</si>
  <si>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</si>
  <si>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</si>
  <si>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</si>
  <si>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</si>
  <si>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</si>
  <si>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</si>
  <si>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</si>
  <si>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</si>
  <si>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</si>
  <si>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</si>
  <si>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</si>
  <si>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</si>
  <si>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</si>
  <si>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</si>
  <si>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</si>
  <si>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</si>
  <si>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</si>
  <si>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</si>
  <si>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</si>
  <si>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</si>
  <si>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</si>
  <si>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</si>
  <si>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</si>
  <si>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</si>
  <si>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</si>
  <si>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</si>
  <si>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</si>
  <si>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</si>
  <si>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</si>
  <si>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</si>
  <si>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</si>
  <si>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</si>
  <si>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</si>
  <si>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</si>
  <si>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</si>
  <si>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</si>
  <si>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</si>
  <si>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</si>
  <si>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</si>
  <si>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</si>
  <si>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</si>
  <si>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</si>
  <si>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</si>
  <si>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</si>
  <si>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</si>
  <si>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</si>
  <si>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</si>
  <si>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</si>
  <si>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</si>
  <si>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</si>
  <si>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</si>
  <si>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</si>
  <si>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</si>
  <si>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</si>
  <si>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</si>
  <si>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</si>
  <si>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</si>
  <si>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</si>
  <si>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</si>
  <si>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</si>
  <si>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</si>
  <si>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</si>
  <si>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</si>
  <si>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</si>
  <si>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</si>
  <si>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</si>
  <si>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</si>
  <si>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</si>
  <si>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</si>
  <si>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</si>
  <si>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</si>
  <si>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</si>
  <si>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</si>
  <si>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</si>
  <si>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</si>
  <si>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</si>
  <si>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</si>
  <si>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</si>
  <si>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</si>
  <si>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</si>
  <si>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</si>
  <si>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</si>
  <si>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</si>
  <si>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</si>
  <si>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</si>
  <si>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</si>
  <si>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</si>
  <si>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</si>
  <si>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</si>
  <si>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</si>
  <si>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</si>
  <si>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</si>
  <si>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</si>
  <si>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</si>
  <si>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</si>
  <si>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</si>
  <si>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</si>
  <si>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</si>
  <si>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</si>
  <si>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</si>
  <si>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</si>
  <si>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</si>
  <si>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</si>
  <si>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</si>
  <si>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</si>
  <si>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</si>
  <si>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</si>
  <si>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</si>
  <si>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</si>
  <si>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</si>
  <si>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</si>
  <si>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</si>
  <si>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</si>
  <si>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</si>
  <si>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</si>
  <si>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</si>
  <si>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</si>
  <si>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</si>
  <si>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</si>
  <si>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</si>
  <si>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</si>
  <si>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</si>
  <si>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</si>
  <si>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</si>
  <si>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</si>
  <si>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</si>
  <si>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</si>
  <si>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</si>
  <si>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</si>
  <si>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</si>
  <si>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</si>
  <si>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</si>
  <si>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</si>
  <si>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</si>
  <si>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</si>
  <si>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</si>
  <si>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</si>
  <si>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</si>
  <si>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</si>
  <si>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</si>
  <si>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</si>
  <si>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</si>
  <si>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</si>
  <si>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</si>
  <si>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</si>
  <si>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</si>
  <si>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</si>
  <si>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</si>
  <si>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</si>
  <si>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</si>
  <si>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</si>
  <si>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</si>
  <si>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</si>
  <si>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</si>
  <si>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</si>
  <si>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</si>
  <si>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</si>
  <si>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</si>
  <si>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</si>
  <si>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</si>
  <si>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</si>
  <si>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</si>
  <si>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</si>
  <si>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</si>
  <si>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</si>
  <si>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</si>
  <si>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</si>
  <si>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</si>
  <si>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</si>
  <si>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</si>
  <si>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</si>
  <si>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</si>
  <si>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</si>
  <si>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</si>
  <si>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</si>
  <si>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</si>
  <si>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</si>
  <si>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</si>
  <si>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</si>
  <si>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</si>
  <si>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</si>
  <si>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</si>
  <si>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</si>
  <si>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</si>
  <si>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</si>
  <si>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</si>
  <si>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</si>
  <si>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</si>
  <si>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</si>
  <si>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</si>
  <si>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</si>
  <si>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</si>
  <si>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</si>
  <si>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</si>
  <si>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</si>
  <si>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</si>
  <si>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</si>
  <si>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</si>
  <si>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</si>
  <si>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</si>
  <si>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</si>
  <si>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</si>
  <si>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</si>
  <si>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</si>
  <si>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</si>
  <si>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</si>
  <si>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</si>
  <si>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</si>
  <si>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</si>
  <si>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</si>
  <si>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</si>
  <si>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</si>
  <si>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</si>
  <si>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</si>
  <si>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</si>
  <si>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</si>
  <si>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</si>
  <si>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</si>
  <si>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</si>
  <si>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</si>
  <si>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</si>
  <si>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</si>
  <si>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</si>
  <si>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</si>
  <si>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</si>
  <si>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</si>
  <si>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</si>
  <si>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</si>
  <si>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</si>
  <si>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</si>
  <si>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</si>
  <si>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</si>
  <si>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</si>
  <si>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</si>
  <si>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</si>
  <si>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</si>
  <si>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</si>
  <si>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</si>
  <si>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</si>
  <si>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</si>
  <si>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</si>
  <si>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</si>
  <si>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</si>
  <si>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</si>
  <si>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</si>
  <si>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</si>
  <si>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</si>
  <si>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</si>
  <si>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</si>
  <si>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</si>
  <si>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</si>
  <si>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</si>
  <si>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</si>
  <si>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</si>
  <si>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</si>
  <si>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</si>
  <si>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</si>
  <si>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</si>
  <si>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</si>
  <si>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</si>
  <si>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</si>
  <si>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</si>
  <si>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</si>
  <si>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</si>
  <si>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</si>
  <si>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</si>
  <si>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</si>
  <si>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</si>
  <si>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</si>
  <si>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</si>
  <si>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</si>
  <si>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</si>
  <si>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</si>
  <si>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</si>
  <si>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</si>
  <si>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</si>
  <si>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</si>
  <si>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</si>
  <si>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</si>
  <si>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</si>
  <si>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</si>
  <si>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</si>
  <si>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</si>
  <si>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</si>
  <si>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</si>
  <si>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</si>
  <si>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</si>
  <si>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</si>
  <si>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</si>
  <si>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</si>
  <si>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</si>
  <si>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</si>
  <si>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</si>
  <si>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</si>
  <si>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</si>
  <si>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</si>
  <si>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</si>
  <si>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</si>
  <si>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</si>
  <si>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</si>
  <si>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</si>
  <si>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</si>
  <si>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</si>
  <si>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</si>
  <si>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</si>
  <si>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</si>
  <si>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</si>
  <si>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</si>
  <si>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</si>
  <si>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</si>
  <si>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</si>
  <si>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</si>
  <si>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</si>
  <si>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</si>
  <si>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</si>
  <si>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</si>
  <si>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</si>
  <si>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</si>
  <si>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</si>
  <si>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</si>
  <si>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</si>
  <si>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</si>
  <si>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</si>
  <si>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</si>
  <si>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</si>
  <si>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</si>
  <si>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</si>
  <si>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</si>
  <si>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</si>
  <si>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</si>
  <si>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</si>
  <si>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</si>
  <si>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</si>
  <si>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</si>
  <si>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</si>
  <si>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</si>
  <si>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</si>
  <si>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</si>
  <si>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</si>
  <si>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</si>
  <si>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</si>
  <si>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</si>
  <si>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</si>
  <si>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</si>
  <si>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</si>
  <si>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</si>
  <si>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</si>
  <si>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</si>
  <si>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</si>
  <si>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</si>
  <si>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</si>
  <si>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</si>
  <si>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</si>
  <si>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</si>
  <si>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</si>
  <si>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</si>
  <si>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</si>
  <si>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</si>
  <si>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</si>
  <si>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</si>
  <si>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</si>
  <si>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</si>
  <si>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</si>
  <si>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</si>
  <si>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</si>
  <si>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</si>
  <si>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</si>
  <si>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</si>
  <si>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</si>
  <si>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</si>
  <si>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</si>
  <si>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</si>
  <si>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</si>
  <si>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</si>
  <si>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</si>
  <si>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</si>
  <si>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</si>
  <si>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</si>
  <si>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</si>
  <si>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</si>
  <si>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</si>
  <si>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</si>
  <si>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</si>
  <si>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</si>
  <si>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</si>
  <si>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</si>
  <si>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</si>
  <si>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</si>
  <si>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</si>
  <si>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</si>
  <si>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</si>
  <si>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</si>
  <si>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</si>
  <si>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</si>
  <si>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</si>
  <si>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</si>
  <si>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</si>
  <si>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</si>
  <si>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</si>
  <si>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</si>
  <si>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</si>
  <si>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</si>
  <si>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</si>
  <si>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</si>
  <si>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</si>
  <si>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</si>
  <si>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</si>
  <si>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</si>
  <si>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</si>
  <si>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</si>
  <si>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</si>
  <si>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</si>
  <si>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</si>
  <si>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</si>
  <si>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</si>
  <si>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</si>
  <si>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</si>
  <si>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</si>
  <si>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</si>
  <si>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</si>
  <si>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</si>
  <si>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</si>
  <si>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</si>
  <si>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</si>
  <si>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</si>
  <si>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</si>
  <si>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</si>
  <si>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</si>
  <si>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</si>
  <si>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</si>
  <si>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</si>
  <si>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</si>
  <si>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</si>
  <si>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</si>
  <si>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</si>
  <si>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</si>
  <si>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</si>
  <si>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</si>
  <si>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</si>
  <si>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</si>
  <si>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</si>
  <si>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</si>
  <si>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</si>
  <si>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</si>
  <si>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</si>
  <si>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</si>
  <si>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</si>
  <si>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</si>
  <si>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</si>
  <si>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</si>
  <si>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</si>
  <si>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</si>
  <si>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</si>
  <si>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</si>
  <si>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</si>
  <si>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</si>
  <si>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</si>
  <si>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</si>
  <si>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</si>
  <si>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</si>
  <si>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</si>
  <si>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</si>
  <si>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</si>
  <si>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</si>
  <si>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</si>
  <si>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</si>
  <si>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</si>
  <si>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</si>
  <si>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</si>
  <si>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</si>
  <si>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</si>
  <si>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</si>
  <si>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</si>
  <si>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</si>
  <si>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</si>
  <si>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</si>
  <si>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</si>
  <si>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</si>
  <si>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</si>
  <si>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</si>
  <si>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</si>
  <si>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</si>
  <si>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</si>
  <si>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</si>
  <si>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</si>
  <si>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</si>
  <si>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</si>
  <si>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</si>
  <si>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</si>
  <si>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</si>
  <si>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</si>
  <si>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</si>
  <si>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</si>
  <si>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</si>
  <si>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</si>
  <si>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</si>
  <si>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</si>
  <si>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</si>
  <si>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</si>
  <si>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</si>
  <si>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</si>
  <si>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</si>
  <si>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</si>
  <si>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</si>
  <si>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</si>
  <si>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</si>
  <si>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</si>
  <si>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</si>
  <si>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</si>
  <si>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</si>
  <si>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</si>
  <si>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</si>
  <si>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</si>
  <si>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</si>
  <si>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</si>
  <si>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</si>
  <si>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</si>
  <si>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</si>
  <si>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</si>
  <si>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</si>
  <si>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</si>
  <si>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</si>
  <si>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</si>
  <si>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</si>
  <si>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</si>
  <si>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</si>
  <si>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</si>
  <si>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</si>
  <si>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</si>
  <si>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</si>
  <si>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</si>
  <si>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</si>
  <si>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</si>
  <si>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</si>
  <si>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</si>
  <si>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</si>
  <si>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</si>
  <si>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</si>
  <si>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</si>
  <si>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</si>
  <si>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</si>
  <si>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</si>
  <si>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</si>
  <si>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</si>
  <si>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</si>
  <si>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</si>
  <si>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</si>
  <si>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</si>
  <si>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</si>
  <si>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</si>
  <si>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Sub-category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</si>
  <si>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</si>
  <si>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</si>
  <si>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</si>
  <si>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</si>
  <si>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</si>
  <si>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</si>
  <si>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</si>
  <si>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</si>
  <si>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</si>
  <si>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</si>
  <si>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</si>
  <si>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</si>
  <si>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</si>
  <si>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</si>
  <si>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</si>
  <si>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</si>
  <si>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</si>
  <si>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</si>
  <si>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</si>
  <si>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</si>
  <si>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</si>
  <si>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</si>
  <si>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</si>
  <si>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</si>
  <si>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</si>
  <si>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</si>
  <si>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</si>
  <si>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</si>
  <si>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</si>
  <si>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</si>
  <si>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</si>
  <si>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</si>
  <si>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</si>
  <si>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</si>
  <si>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</si>
  <si>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</si>
  <si>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</si>
  <si>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</si>
  <si>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</si>
  <si>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</si>
  <si>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</si>
  <si>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</si>
  <si>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</si>
  <si>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</si>
  <si>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</si>
  <si>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</si>
  <si>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</si>
  <si>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</si>
  <si>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</si>
  <si>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radio &amp; podcasts</t>
  </si>
  <si>
    <t>Column Labels</t>
  </si>
  <si>
    <t>Grand Total</t>
  </si>
  <si>
    <t>Row Labels</t>
  </si>
  <si>
    <t>(All)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</si>
  <si>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</si>
  <si>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</si>
  <si>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</si>
  <si>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</si>
  <si>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</si>
  <si>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</si>
  <si>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</si>
  <si>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</si>
  <si>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</si>
  <si>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</si>
  <si>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</si>
  <si>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</si>
  <si>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</si>
  <si>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</si>
  <si>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Count of state</t>
  </si>
  <si>
    <t>Parent Category</t>
  </si>
  <si>
    <t>Years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</si>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</sst>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1" fillId="0" borderId="0" xfId="1" applyFont="1" applyAlignment="1">
      <alignment horizontal="center"/>
    </xf>
    <xf numFmtId="43" fontId="0" fillId="0" borderId="0" xfId="1" applyFont="1"/>
    <xf numFmtId="14" fontId="0" fillId="0" borderId="0" xfId="1" applyNumberFormat="1" applyFont="1"/>
    <xf numFmtId="14" fontId="0" fillId="0" borderId="0" xfId="0" applyNumberForma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1_Assignment KickStart My Chart.xlsx]Pivot2!PivotTable1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Pivot2!$B$4:$B$5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Pivot2!$B$6:$B$47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0-4E2F-8767-75DA85813F57}"/>
            </c:ext>
          </c:extLst>
        </c:ser>
        <c:ser>
          <c:idx val="1"/>
          <c:order val="1"/>
          <c:tx>
            <c:strRef>
              <c:f>Pivot2!$C$4:$C$5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Pivot2!$A$6:$A$47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Pivot2!$C$6:$C$47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0-4E2F-8767-75DA85813F57}"/>
            </c:ext>
          </c:extLst>
        </c:ser>
        <c:ser>
          <c:idx val="2"/>
          <c:order val="2"/>
          <c:tx>
            <c:strRef>
              <c:f>Pivot2!$D$4:$D$5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Pivot2!$A$6:$A$47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Pivot2!$D$6:$D$47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0-4E2F-8767-75DA85813F57}"/>
            </c:ext>
          </c:extLst>
        </c:ser>
        <c:ser>
          <c:idx val="3"/>
          <c:order val="3"/>
          <c:tx>
            <c:strRef>
              <c:f>Pivot2!$E$4:$E$5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Pivot2!$A$6:$A$47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Pivot2!$E$6:$E$47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00-4E2F-8767-75DA8581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61573472"/>
        <c:axId val="461575768"/>
      </c:barChart>
      <c:catAx>
        <c:axId val="46157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75768"/>
        <c:crosses val="autoZero"/>
        <c:auto val="1"/>
        <c:lblAlgn val="ctr"/>
        <c:lblOffset val="100"/>
        <c:noMultiLvlLbl val="0"/>
      </c:catAx>
      <c:valAx>
        <c:axId val="46157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1_Assignment KickStart My Chart.xlsx]Pivot3!PivotTable2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Pivot3!$B$6:$B$18</c:f>
              <c:numCache>
                <c:formatCode>General</c:formatCode>
                <c:ptCount val="12"/>
                <c:pt idx="0">
                  <c:v>183</c:v>
                </c:pt>
                <c:pt idx="1">
                  <c:v>202</c:v>
                </c:pt>
                <c:pt idx="2">
                  <c:v>179</c:v>
                </c:pt>
                <c:pt idx="3">
                  <c:v>193</c:v>
                </c:pt>
                <c:pt idx="4">
                  <c:v>233</c:v>
                </c:pt>
                <c:pt idx="5">
                  <c:v>213</c:v>
                </c:pt>
                <c:pt idx="6">
                  <c:v>192</c:v>
                </c:pt>
                <c:pt idx="7">
                  <c:v>167</c:v>
                </c:pt>
                <c:pt idx="8">
                  <c:v>148</c:v>
                </c:pt>
                <c:pt idx="9">
                  <c:v>184</c:v>
                </c:pt>
                <c:pt idx="10">
                  <c:v>180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B-4183-A615-B28315B9EA11}"/>
            </c:ext>
          </c:extLst>
        </c:ser>
        <c:ser>
          <c:idx val="1"/>
          <c:order val="1"/>
          <c:tx>
            <c:strRef>
              <c:f>Pivot3!$C$4:$C$5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Pivot3!$C$6:$C$18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105</c:v>
                </c:pt>
                <c:pt idx="2">
                  <c:v>108</c:v>
                </c:pt>
                <c:pt idx="3">
                  <c:v>103</c:v>
                </c:pt>
                <c:pt idx="4">
                  <c:v>126</c:v>
                </c:pt>
                <c:pt idx="5">
                  <c:v>148</c:v>
                </c:pt>
                <c:pt idx="6">
                  <c:v>148</c:v>
                </c:pt>
                <c:pt idx="7">
                  <c:v>134</c:v>
                </c:pt>
                <c:pt idx="8">
                  <c:v>127</c:v>
                </c:pt>
                <c:pt idx="9">
                  <c:v>150</c:v>
                </c:pt>
                <c:pt idx="10">
                  <c:v>113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B-4183-A615-B28315B9EA11}"/>
            </c:ext>
          </c:extLst>
        </c:ser>
        <c:ser>
          <c:idx val="2"/>
          <c:order val="2"/>
          <c:tx>
            <c:strRef>
              <c:f>Pivot3!$D$4:$D$5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Pivot3!$D$6:$D$18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44</c:v>
                </c:pt>
                <c:pt idx="7">
                  <c:v>32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B-4183-A615-B28315B9E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068088"/>
        <c:axId val="716073008"/>
      </c:lineChart>
      <c:catAx>
        <c:axId val="71606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73008"/>
        <c:crosses val="autoZero"/>
        <c:auto val="1"/>
        <c:lblAlgn val="ctr"/>
        <c:lblOffset val="100"/>
        <c:noMultiLvlLbl val="0"/>
      </c:catAx>
      <c:valAx>
        <c:axId val="71607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6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1_Assignment KickStart My Chart.xlsx]Pivot1!PivotTable1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Pivot1!$B$3:$B$4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Pivot1!$A$5:$A$13</c:f>
              <c:strCache>
                <c:ptCount val="8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music</c:v>
                </c:pt>
                <c:pt idx="4">
                  <c:v>photography</c:v>
                </c:pt>
                <c:pt idx="5">
                  <c:v>publishing</c:v>
                </c:pt>
                <c:pt idx="6">
                  <c:v>technology</c:v>
                </c:pt>
                <c:pt idx="7">
                  <c:v>theater</c:v>
                </c:pt>
              </c:strCache>
            </c:strRef>
          </c:cat>
          <c:val>
            <c:numRef>
              <c:f>Pivot1!$B$5:$B$13</c:f>
              <c:numCache>
                <c:formatCode>General</c:formatCode>
                <c:ptCount val="8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3">
                  <c:v>120</c:v>
                </c:pt>
                <c:pt idx="4">
                  <c:v>117</c:v>
                </c:pt>
                <c:pt idx="5">
                  <c:v>127</c:v>
                </c:pt>
                <c:pt idx="6">
                  <c:v>213</c:v>
                </c:pt>
                <c:pt idx="7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E-442B-9C09-F4704C7DE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625768"/>
        <c:axId val="790629376"/>
      </c:barChart>
      <c:catAx>
        <c:axId val="79062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629376"/>
        <c:crosses val="autoZero"/>
        <c:auto val="1"/>
        <c:lblAlgn val="ctr"/>
        <c:lblOffset val="100"/>
        <c:noMultiLvlLbl val="0"/>
      </c:catAx>
      <c:valAx>
        <c:axId val="79062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62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1</xdr:row>
      <xdr:rowOff>95250</xdr:rowOff>
    </xdr:from>
    <xdr:to>
      <xdr:col>16</xdr:col>
      <xdr:colOff>571500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C2469-6DF0-40DD-90C4-6503460DE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327660</xdr:colOff>
      <xdr:row>0</xdr:row>
      <xdr:rowOff>163830</xdr:rowOff>
    </xdr:from>
    <xdr:to>
      <xdr:col>15</xdr:col>
      <xdr:colOff>464820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2A6E6-6ACB-458F-90AE-9FDD4FFE8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1</xdr:row>
      <xdr:rowOff>140970</xdr:rowOff>
    </xdr:from>
    <xdr:to>
      <xdr:col>14</xdr:col>
      <xdr:colOff>7620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43E34-B606-4D64-A44A-5376A9197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OTO, MINAMI" refreshedDate="43508.804909375001" createdVersion="6" refreshedVersion="6" minRefreshableVersion="3" recordCount="4114" xr:uid="{5294C463-A78E-4D1D-AF4E-952B277DC86B}">
  <cacheSource type="worksheet">
    <worksheetSource ref="A1:S4115" sheet="Original"/>
  </cacheSource>
  <cacheFields count="21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 count="445">
        <n v="8500"/>
        <n v="10275"/>
        <n v="500"/>
        <n v="10000"/>
        <n v="44000"/>
        <n v="3999"/>
        <n v="8000"/>
        <n v="9000"/>
        <n v="3500"/>
        <n v="3000"/>
        <n v="5000"/>
        <n v="30000"/>
        <n v="6000"/>
        <n v="2000"/>
        <n v="12000"/>
        <n v="1500"/>
        <n v="850"/>
        <n v="18500"/>
        <n v="350"/>
        <n v="35000"/>
        <n v="600"/>
        <n v="1250"/>
        <n v="20000"/>
        <n v="4000"/>
        <n v="13"/>
        <n v="28450"/>
        <n v="5250"/>
        <n v="2600"/>
        <n v="1000"/>
        <n v="22000"/>
        <n v="2500"/>
        <n v="25000"/>
        <n v="14000"/>
        <n v="8400"/>
        <n v="11000"/>
        <n v="8600"/>
        <n v="15000"/>
        <n v="4500"/>
        <n v="1200"/>
        <n v="7000"/>
        <n v="1800"/>
        <n v="2200"/>
        <n v="900"/>
        <n v="300"/>
        <n v="400"/>
        <n v="50"/>
        <n v="1300"/>
        <n v="750"/>
        <n v="200"/>
        <n v="250"/>
        <n v="3200"/>
        <n v="7500"/>
        <n v="450"/>
        <n v="3250"/>
        <n v="70000"/>
        <n v="100000000"/>
        <n v="55000"/>
        <n v="100000"/>
        <n v="80000"/>
        <n v="71764"/>
        <n v="150000"/>
        <n v="200000"/>
        <n v="5500"/>
        <n v="50000"/>
        <n v="130000"/>
        <n v="250000"/>
        <n v="380000"/>
        <n v="1350000"/>
        <n v="2995"/>
        <n v="500000"/>
        <n v="2800"/>
        <n v="2000000"/>
        <n v="120000"/>
        <n v="17000"/>
        <n v="110000"/>
        <n v="95000"/>
        <n v="1110"/>
        <n v="3423"/>
        <n v="12500"/>
        <n v="40000"/>
        <n v="1000000"/>
        <n v="650"/>
        <n v="300000"/>
        <n v="12700"/>
        <n v="6300"/>
        <n v="4400"/>
        <n v="1500000"/>
        <n v="6000000"/>
        <n v="29000"/>
        <n v="28000"/>
        <n v="350000"/>
        <n v="26000"/>
        <n v="36400"/>
        <n v="13000"/>
        <n v="85000"/>
        <n v="24000"/>
        <n v="75000"/>
        <n v="9850"/>
        <n v="2300"/>
        <n v="65000"/>
        <n v="27000"/>
        <n v="45000"/>
        <n v="18000"/>
        <n v="126000"/>
        <n v="3400"/>
        <n v="5400"/>
        <n v="33500"/>
        <n v="14500"/>
        <n v="11260"/>
        <n v="34000"/>
        <n v="58425"/>
        <n v="24200"/>
        <n v="9665"/>
        <n v="8925"/>
        <n v="38000"/>
        <n v="6500"/>
        <n v="2450"/>
        <n v="999"/>
        <n v="68000"/>
        <n v="4700"/>
        <n v="12444"/>
        <n v="2820"/>
        <n v="12800"/>
        <n v="1400"/>
        <n v="10500"/>
        <n v="22400"/>
        <n v="3300"/>
        <n v="60000"/>
        <n v="94875"/>
        <n v="8888"/>
        <n v="39000"/>
        <n v="550"/>
        <n v="1010"/>
        <n v="512"/>
        <n v="800"/>
        <n v="220000"/>
        <n v="37956"/>
        <n v="550000"/>
        <n v="74997"/>
        <n v="10000000"/>
        <n v="4480"/>
        <n v="65108"/>
        <n v="24500"/>
        <n v="97000"/>
        <n v="7175"/>
        <n v="12001"/>
        <n v="1150"/>
        <n v="3405"/>
        <n v="3870"/>
        <n v="240000"/>
        <n v="88888"/>
        <n v="11180"/>
        <n v="125000"/>
        <n v="780"/>
        <n v="13803"/>
        <n v="515"/>
        <n v="2500000"/>
        <n v="450000"/>
        <n v="11999"/>
        <n v="70"/>
        <n v="28888"/>
        <n v="90000"/>
        <n v="57000"/>
        <n v="320000"/>
        <n v="175000"/>
        <n v="23000"/>
        <n v="48500"/>
        <n v="27500"/>
        <n v="1900"/>
        <n v="8200"/>
        <n v="40"/>
        <n v="47000"/>
        <n v="3600"/>
        <n v="2220"/>
        <n v="2987"/>
        <n v="4444"/>
        <n v="700"/>
        <n v="4290"/>
        <n v="17500"/>
        <n v="3759"/>
        <n v="1700"/>
        <n v="2750"/>
        <n v="17482"/>
        <n v="1600"/>
        <n v="1100"/>
        <n v="10"/>
        <n v="27800"/>
        <n v="1450"/>
        <n v="8800"/>
        <n v="3152"/>
        <n v="2100"/>
        <n v="3780"/>
        <n v="3750"/>
        <n v="2900"/>
        <n v="16000"/>
        <n v="3900"/>
        <n v="9500"/>
        <n v="49000"/>
        <n v="7777"/>
        <n v="55650"/>
        <n v="2700"/>
        <n v="172889"/>
        <n v="104219"/>
        <n v="894700"/>
        <n v="9999"/>
        <n v="93500"/>
        <n v="115250"/>
        <n v="1550"/>
        <n v="7501"/>
        <n v="1328"/>
        <n v="4600"/>
        <n v="4336"/>
        <n v="199"/>
        <n v="100"/>
        <n v="54000"/>
        <n v="12999"/>
        <n v="900000"/>
        <n v="88000"/>
        <n v="4190"/>
        <n v="9300"/>
        <n v="6750"/>
        <n v="5200"/>
        <n v="8750"/>
        <n v="21000"/>
        <n v="2658"/>
        <n v="4800"/>
        <n v="16300"/>
        <n v="16700"/>
        <n v="26500"/>
        <n v="16350"/>
        <n v="19800"/>
        <n v="7534"/>
        <n v="911"/>
        <n v="6700"/>
        <n v="18800"/>
        <n v="12516"/>
        <n v="11500"/>
        <n v="180000"/>
        <n v="5800"/>
        <n v="462000"/>
        <n v="48000"/>
        <n v="10115"/>
        <n v="133000"/>
        <n v="1680"/>
        <n v="4900"/>
        <n v="5875"/>
        <n v="660"/>
        <n v="42000"/>
        <n v="32360"/>
        <n v="6999"/>
        <n v="3700"/>
        <n v="25"/>
        <n v="110"/>
        <n v="82000"/>
        <n v="2725"/>
        <n v="4950"/>
        <n v="18950"/>
        <n v="1750"/>
        <n v="37000"/>
        <n v="25000000"/>
        <n v="44250"/>
        <n v="32000"/>
        <n v="2400"/>
        <n v="52000"/>
        <n v="37500"/>
        <n v="43500"/>
        <n v="19000"/>
        <n v="2350"/>
        <n v="2250"/>
        <n v="20"/>
        <n v="4300"/>
        <n v="12100"/>
        <n v="1897"/>
        <n v="3333"/>
        <n v="516"/>
        <n v="6900"/>
        <n v="3800"/>
        <n v="80"/>
        <n v="7900"/>
        <n v="5105"/>
        <n v="5050"/>
        <n v="16500"/>
        <n v="3265"/>
        <n v="2880"/>
        <n v="10050"/>
        <n v="4200"/>
        <n v="32500"/>
        <n v="33000"/>
        <n v="46260"/>
        <n v="15500"/>
        <n v="22500"/>
        <n v="5555.55"/>
        <n v="160000"/>
        <n v="280"/>
        <n v="60"/>
        <n v="3350"/>
        <n v="4575"/>
        <n v="9072"/>
        <n v="451"/>
        <n v="6350"/>
        <n v="99000"/>
        <n v="42500"/>
        <n v="666"/>
        <n v="390000"/>
        <n v="125"/>
        <n v="2550"/>
        <n v="89200"/>
        <n v="400000"/>
        <n v="198000"/>
        <n v="133800"/>
        <n v="31000"/>
        <n v="1570.79"/>
        <n v="7200"/>
        <n v="32768"/>
        <n v="78000"/>
        <n v="1385"/>
        <n v="98000"/>
        <n v="2560"/>
        <n v="261962"/>
        <n v="495"/>
        <n v="71500"/>
        <n v="179000"/>
        <n v="35500"/>
        <n v="372625"/>
        <n v="56000"/>
        <n v="150"/>
        <n v="153"/>
        <n v="5494"/>
        <n v="5"/>
        <n v="420"/>
        <n v="19500"/>
        <n v="8012"/>
        <n v="1"/>
        <n v="3950"/>
        <n v="480"/>
        <n v="4589"/>
        <n v="9800"/>
        <n v="6450"/>
        <n v="1964.47"/>
        <n v="10557"/>
        <n v="474900"/>
        <n v="18900"/>
        <n v="128"/>
        <n v="850000"/>
        <n v="86350"/>
        <n v="510000"/>
        <n v="124000"/>
        <n v="16870"/>
        <n v="140000"/>
        <n v="117000"/>
        <n v="42850"/>
        <n v="1570"/>
        <n v="3675"/>
        <n v="745"/>
        <n v="9041"/>
        <n v="22765"/>
        <n v="2001"/>
        <n v="839"/>
        <n v="1070"/>
        <n v="930"/>
        <n v="347"/>
        <n v="280000"/>
        <n v="51000"/>
        <n v="38888"/>
        <n v="8000000"/>
        <n v="2"/>
        <n v="3910"/>
        <n v="2468"/>
        <n v="5999"/>
        <n v="1999"/>
        <n v="3274"/>
        <n v="39400"/>
        <n v="19980"/>
        <n v="530"/>
        <n v="2888"/>
        <n v="11200"/>
        <n v="9600"/>
        <n v="14440"/>
        <n v="1850"/>
        <n v="3100"/>
        <n v="5000000"/>
        <n v="30000000"/>
        <n v="116000"/>
        <n v="1350"/>
        <n v="7214"/>
        <n v="10600"/>
        <n v="8300"/>
        <n v="2800000"/>
        <n v="1333666"/>
        <n v="4059"/>
        <n v="225000"/>
        <n v="14920"/>
        <n v="48725"/>
        <n v="4100"/>
        <n v="5845"/>
        <n v="109225"/>
        <n v="1300000"/>
        <n v="800000"/>
        <n v="777"/>
        <n v="3000000"/>
        <n v="5862"/>
        <n v="12200"/>
        <n v="4999"/>
        <n v="101"/>
        <n v="11737"/>
        <n v="1050"/>
        <n v="3871"/>
        <n v="7750"/>
        <n v="978"/>
        <n v="1650"/>
        <n v="1551"/>
        <n v="1395"/>
        <n v="960"/>
        <n v="675"/>
        <n v="773"/>
        <n v="315"/>
        <n v="1960"/>
        <n v="740"/>
        <n v="17100"/>
        <n v="225"/>
        <n v="620"/>
        <n v="220"/>
        <n v="333"/>
        <n v="2827"/>
        <n v="3550"/>
        <n v="2413"/>
        <n v="13111"/>
        <n v="375000"/>
        <n v="2885"/>
        <n v="3255"/>
        <n v="17600"/>
        <n v="2825"/>
        <n v="678"/>
        <n v="11140"/>
        <n v="1930"/>
        <n v="575"/>
        <n v="6048"/>
        <n v="23900"/>
        <n v="13500"/>
        <n v="5600"/>
        <n v="8880"/>
        <n v="525"/>
        <n v="3495"/>
        <n v="2224"/>
        <n v="270"/>
      </sharedItems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Percent Funded" numFmtId="9">
      <sharedItems containsSemiMixedTypes="0" containsString="0" containsNumber="1" minValue="0" maxValue="22603"/>
    </cacheField>
    <cacheField name="Date Created Conversion" numFmtId="14">
      <sharedItems containsSemiMixedTypes="0" containsNonDate="0" containsDate="1" containsString="0" minDate="2009-05-16T22:55:13" maxDate="2017-03-15T10:30:07" count="4114">
        <d v="2015-06-21T19:10:11"/>
        <d v="2017-01-31T09:24:43"/>
        <d v="2016-02-05T11:51:23"/>
        <d v="2014-07-08T07:21:47"/>
        <d v="2015-11-19T15:01:19"/>
        <d v="2016-07-12T17:23:27"/>
        <d v="2014-06-03T20:44:10"/>
        <d v="2016-05-25T20:07:47"/>
        <d v="2016-04-08T17:40:12"/>
        <d v="2016-03-17T21:29:04"/>
        <d v="2014-05-20T20:37:59"/>
        <d v="2016-07-21T13:41:02"/>
        <d v="2014-06-01T12:07:05"/>
        <d v="2016-05-18T11:15:09"/>
        <d v="2014-06-17T19:38:08"/>
        <d v="2015-09-09T04:24:18"/>
        <d v="2014-05-01T14:06:51"/>
        <d v="2014-10-05T12:33:42"/>
        <d v="2014-08-18T08:00:56"/>
        <d v="2015-06-20T14:35:34"/>
        <d v="2015-07-15T13:11:52"/>
        <d v="2014-08-27T10:03:09"/>
        <d v="2014-12-16T16:52:20"/>
        <d v="2015-04-03T13:41:41"/>
        <d v="2015-08-13T14:41:03"/>
        <d v="2015-11-09T19:36:01"/>
        <d v="2014-07-08T07:22:24"/>
        <d v="2014-10-16T22:57:13"/>
        <d v="2015-11-16T18:08:04"/>
        <d v="2014-06-22T11:09:28"/>
        <d v="2014-07-22T02:01:55"/>
        <d v="2016-01-07T14:00:34"/>
        <d v="2016-04-01T10:03:37"/>
        <d v="2015-10-09T10:51:41"/>
        <d v="2014-07-21T02:43:21"/>
        <d v="2015-04-04T02:00:14"/>
        <d v="2015-03-05T02:22:05"/>
        <d v="2015-01-28T11:37:59"/>
        <d v="2013-04-10T20:22:24"/>
        <d v="2014-04-24T20:07:48"/>
        <d v="2014-05-30T00:08:08"/>
        <d v="2014-09-05T08:39:14"/>
        <d v="2014-11-28T10:20:26"/>
        <d v="2014-06-12T13:58:06"/>
        <d v="2014-08-22T21:22:17"/>
        <d v="2016-03-28T09:58:27"/>
        <d v="2015-11-15T18:09:34"/>
        <d v="2014-10-20T14:40:07"/>
        <d v="2015-01-29T07:24:20"/>
        <d v="2015-09-23T23:14:05"/>
        <d v="2014-12-22T13:04:18"/>
        <d v="2015-07-11T17:17:17"/>
        <d v="2014-06-17T11:50:46"/>
        <d v="2014-03-21T08:10:45"/>
        <d v="2015-11-25T12:07:01"/>
        <d v="2016-05-06T18:15:16"/>
        <d v="2015-05-25T08:10:24"/>
        <d v="2015-03-26T14:59:22"/>
        <d v="2014-10-20T12:52:52"/>
        <d v="2015-08-14T00:39:36"/>
        <d v="2014-03-03T16:38:37"/>
        <d v="2013-05-15T14:32:37"/>
        <d v="2013-02-06T14:11:18"/>
        <d v="2013-12-04T16:53:33"/>
        <d v="2013-06-07T19:26:21"/>
        <d v="2014-07-15T14:42:34"/>
        <d v="2016-06-18T15:23:40"/>
        <d v="2012-06-15T09:00:04"/>
        <d v="2014-01-24T08:39:51"/>
        <d v="2011-08-30T23:30:25"/>
        <d v="2011-07-06T16:30:45"/>
        <d v="2012-03-29T01:30:57"/>
        <d v="2012-10-25T19:14:41"/>
        <d v="2011-02-13T13:09:44"/>
        <d v="2015-12-22T06:41:35"/>
        <d v="2013-03-24T00:01:12"/>
        <d v="2011-10-28T11:35:58"/>
        <d v="2012-03-28T22:28:37"/>
        <d v="2016-08-22T12:32:01"/>
        <d v="2014-03-26T13:38:13"/>
        <d v="2013-11-04T21:00:56"/>
        <d v="2012-07-09T22:48:47"/>
        <d v="2011-09-09T14:41:01"/>
        <d v="2015-02-07T09:46:29"/>
        <d v="2011-04-15T13:11:26"/>
        <d v="2011-08-23T22:00:37"/>
        <d v="2015-10-14T08:20:45"/>
        <d v="2010-05-24T07:56:43"/>
        <d v="2014-05-27T10:48:51"/>
        <d v="2013-05-08T13:03:12"/>
        <d v="2011-06-12T02:08:19"/>
        <d v="2011-03-17T04:39:24"/>
        <d v="2016-12-16T23:46:23"/>
        <d v="2012-06-05T15:35:37"/>
        <d v="2014-03-18T12:13:42"/>
        <d v="2012-01-26T19:07:21"/>
        <d v="2010-05-26T10:54:01"/>
        <d v="2011-06-11T22:14:42"/>
        <d v="2012-11-01T14:04:34"/>
        <d v="2013-12-23T16:39:59"/>
        <d v="2012-10-15T13:04:46"/>
        <d v="2012-12-31T13:38:30"/>
        <d v="2010-11-22T22:08:53"/>
        <d v="2014-02-12T14:20:30"/>
        <d v="2011-03-10T11:41:06"/>
        <d v="2016-04-25T12:23:40"/>
        <d v="2012-03-19T13:38:21"/>
        <d v="2011-04-02T18:34:47"/>
        <d v="2013-04-01T09:42:50"/>
        <d v="2011-01-26T19:37:10"/>
        <d v="2013-10-10T17:47:33"/>
        <d v="2015-05-01T02:59:47"/>
        <d v="2014-03-19T20:01:58"/>
        <d v="2011-07-29T13:12:08"/>
        <d v="2011-11-14T01:34:48"/>
        <d v="2012-01-10T12:44:04"/>
        <d v="2011-02-21T06:55:55"/>
        <d v="2010-03-11T15:02:24"/>
        <d v="2011-06-28T20:17:16"/>
        <d v="2011-07-14T20:39:46"/>
        <d v="2016-09-02T20:11:47"/>
        <d v="2015-04-02T11:55:10"/>
        <d v="2016-08-11T05:21:47"/>
        <d v="2014-09-22T13:46:04"/>
        <d v="2015-04-20T17:17:22"/>
        <d v="2016-12-05T18:51:20"/>
        <d v="2015-05-11T09:08:57"/>
        <d v="2015-03-04T09:59:01"/>
        <d v="2016-09-15T00:28:13"/>
        <d v="2014-08-31T17:29:43"/>
        <d v="2014-05-19T16:58:12"/>
        <d v="2016-06-20T15:06:01"/>
        <d v="2014-09-23T14:30:07"/>
        <d v="2016-05-01T14:23:04"/>
        <d v="2015-08-05T16:50:18"/>
        <d v="2014-05-29T04:09:57"/>
        <d v="2015-04-02T04:50:34"/>
        <d v="2015-08-23T08:46:33"/>
        <d v="2015-07-01T01:10:41"/>
        <d v="2015-07-02T17:06:12"/>
        <d v="2015-02-17T23:45:32"/>
        <d v="2015-04-15T22:40:23"/>
        <d v="2014-10-26T16:26:18"/>
        <d v="2016-07-07T20:32:22"/>
        <d v="2015-02-12T13:17:52"/>
        <d v="2015-07-15T08:00:52"/>
        <d v="2016-11-18T19:23:18"/>
        <d v="2014-11-26T13:25:40"/>
        <d v="2016-01-28T01:45:36"/>
        <d v="2014-11-24T23:07:50"/>
        <d v="2015-03-26T22:53:02"/>
        <d v="2015-04-19T08:13:11"/>
        <d v="2014-08-23T20:51:40"/>
        <d v="2014-10-21T09:04:04"/>
        <d v="2015-04-21T08:08:15"/>
        <d v="2015-06-13T08:25:35"/>
        <d v="2014-06-03T21:59:56"/>
        <d v="2016-01-27T16:52:52"/>
        <d v="2014-09-21T20:50:28"/>
        <d v="2016-05-24T05:25:45"/>
        <d v="2015-06-16T16:54:51"/>
        <d v="2014-06-02T11:29:55"/>
        <d v="2014-07-14T22:02:36"/>
        <d v="2015-08-27T18:04:14"/>
        <d v="2014-07-21T13:18:21"/>
        <d v="2015-12-13T10:48:44"/>
        <d v="2016-12-16T20:49:22"/>
        <d v="2015-06-05T17:15:35"/>
        <d v="2015-02-17T15:02:50"/>
        <d v="2014-09-18T07:07:39"/>
        <d v="2015-07-31T18:28:03"/>
        <d v="2016-06-12T23:20:14"/>
        <d v="2015-02-12T04:28:43"/>
        <d v="2015-01-29T08:45:08"/>
        <d v="2015-03-09T13:12:56"/>
        <d v="2014-08-04T13:40:11"/>
        <d v="2015-07-06T14:46:39"/>
        <d v="2015-03-06T20:08:46"/>
        <d v="2015-10-27T17:55:45"/>
        <d v="2016-02-02T20:55:55"/>
        <d v="2015-03-04T18:47:23"/>
        <d v="2015-05-23T12:48:15"/>
        <d v="2016-12-07T19:17:12"/>
        <d v="2014-10-27T14:26:50"/>
        <d v="2014-07-05T13:59:22"/>
        <d v="2016-07-19T16:52:19"/>
        <d v="2017-02-01T14:30:34"/>
        <d v="2015-06-27T00:37:37"/>
        <d v="2014-08-05T23:23:35"/>
        <d v="2016-07-05T11:34:37"/>
        <d v="2016-06-06T10:37:26"/>
        <d v="2015-08-23T05:35:38"/>
        <d v="2014-09-17T14:00:32"/>
        <d v="2014-09-29T17:26:06"/>
        <d v="2016-01-06T18:55:31"/>
        <d v="2015-05-11T11:05:32"/>
        <d v="2015-09-12T08:01:38"/>
        <d v="2017-01-06T15:21:40"/>
        <d v="2014-09-05T04:12:02"/>
        <d v="2016-08-01T21:58:22"/>
        <d v="2014-08-15T21:00:03"/>
        <d v="2015-01-19T14:38:49"/>
        <d v="2015-09-08T17:16:04"/>
        <d v="2014-11-30T15:21:04"/>
        <d v="2016-07-05T09:00:03"/>
        <d v="2015-09-01T10:10:22"/>
        <d v="2016-07-15T19:06:23"/>
        <d v="2014-12-04T23:43:58"/>
        <d v="2014-11-16T03:52:47"/>
        <d v="2015-06-10T17:08:55"/>
        <d v="2015-09-01T20:33:12"/>
        <d v="2015-08-19T22:50:17"/>
        <d v="2016-02-16T16:08:40"/>
        <d v="2015-07-17T09:15:47"/>
        <d v="2015-01-05T10:22:29"/>
        <d v="2016-01-06T00:31:22"/>
        <d v="2015-03-03T18:00:37"/>
        <d v="2014-11-27T10:22:29"/>
        <d v="2015-03-16T10:04:49"/>
        <d v="2016-02-29T02:50:25"/>
        <d v="2015-07-10T10:27:10"/>
        <d v="2015-01-27T15:06:04"/>
        <d v="2015-01-27T13:28:38"/>
        <d v="2016-04-21T20:09:10"/>
        <d v="2015-05-11T00:38:46"/>
        <d v="2016-03-09T18:04:14"/>
        <d v="2015-04-12T10:59:04"/>
        <d v="2015-06-09T16:27:21"/>
        <d v="2015-04-02T11:28:25"/>
        <d v="2016-01-14T17:24:57"/>
        <d v="2015-05-05T13:39:11"/>
        <d v="2015-12-03T18:00:51"/>
        <d v="2015-01-28T14:49:06"/>
        <d v="2016-08-30T16:52:52"/>
        <d v="2015-05-11T19:50:59"/>
        <d v="2015-06-09T16:48:17"/>
        <d v="2015-11-12T21:01:39"/>
        <d v="2016-01-08T08:51:09"/>
        <d v="2016-12-09T18:06:00"/>
        <d v="2015-10-19T21:38:50"/>
        <d v="2013-03-21T12:00:11"/>
        <d v="2014-11-06T11:45:04"/>
        <d v="2011-11-15T06:49:50"/>
        <d v="2014-01-22T20:08:24"/>
        <d v="2010-02-04T02:45:59"/>
        <d v="2012-07-16T20:16:25"/>
        <d v="2010-10-29T03:43:25"/>
        <d v="2010-09-09T09:30:14"/>
        <d v="2011-11-23T13:35:09"/>
        <d v="2010-06-03T17:10:20"/>
        <d v="2013-05-07T08:34:51"/>
        <d v="2012-04-14T13:54:06"/>
        <d v="2010-03-29T10:54:18"/>
        <d v="2012-01-16T10:37:15"/>
        <d v="2015-09-16T17:51:50"/>
        <d v="2011-02-14T07:38:02"/>
        <d v="2013-02-14T13:27:47"/>
        <d v="2016-04-19T10:02:42"/>
        <d v="2011-05-18T20:14:26"/>
        <d v="2015-03-09T12:42:49"/>
        <d v="2010-06-01T13:07:59"/>
        <d v="2012-04-18T16:15:04"/>
        <d v="2011-01-12T00:57:08"/>
        <d v="2012-08-28T17:54:54"/>
        <d v="2012-04-11T09:53:15"/>
        <d v="2010-03-30T00:53:50"/>
        <d v="2010-01-26T23:11:47"/>
        <d v="2014-05-26T05:51:39"/>
        <d v="2011-09-22T22:39:38"/>
        <d v="2017-01-22T23:43:42"/>
        <d v="2011-04-04T15:47:50"/>
        <d v="2013-12-03T21:24:21"/>
        <d v="2010-02-26T16:36:31"/>
        <d v="2011-06-03T06:57:46"/>
        <d v="2012-03-01T16:53:49"/>
        <d v="2012-10-10T19:46:06"/>
        <d v="2012-02-27T20:57:54"/>
        <d v="2015-04-23T16:23:39"/>
        <d v="2012-09-11T19:58:59"/>
        <d v="2017-01-24T00:51:36"/>
        <d v="2014-04-15T09:10:35"/>
        <d v="2009-05-16T22:55:13"/>
        <d v="2010-01-16T17:04:52"/>
        <d v="2011-05-12T12:02:24"/>
        <d v="2011-12-27T12:43:00"/>
        <d v="2013-08-20T13:08:48"/>
        <d v="2013-02-08T14:35:24"/>
        <d v="2012-10-02T01:40:18"/>
        <d v="2012-05-21T23:03:13"/>
        <d v="2013-10-03T05:57:14"/>
        <d v="2010-12-14T03:51:37"/>
        <d v="2013-04-12T13:27:26"/>
        <d v="2011-09-26T14:16:39"/>
        <d v="2014-03-21T11:01:54"/>
        <d v="2010-06-13T21:01:34"/>
        <d v="2013-09-01T19:06:49"/>
        <d v="2012-08-13T06:24:43"/>
        <d v="2015-03-26T12:28:21"/>
        <d v="2014-03-11T06:07:28"/>
        <d v="2010-10-18T00:24:20"/>
        <d v="2011-03-24T18:02:18"/>
        <d v="2013-02-07T12:42:15"/>
        <d v="2012-01-25T15:33:58"/>
        <d v="2012-05-02T20:42:26"/>
        <d v="2012-07-23T21:16:37"/>
        <d v="2012-02-09T10:07:29"/>
        <d v="2013-02-28T15:05:33"/>
        <d v="2013-01-08T17:40:01"/>
        <d v="2011-01-24T11:40:10"/>
        <d v="2012-08-13T13:02:14"/>
        <d v="2011-10-04T23:23:43"/>
        <d v="2011-11-21T00:16:32"/>
        <d v="2013-03-15T16:03:52"/>
        <d v="2010-06-28T00:28:14"/>
        <d v="2013-01-30T14:59:48"/>
        <d v="2012-07-23T13:32:14"/>
        <d v="2014-11-07T17:09:57"/>
        <d v="2013-11-11T11:14:43"/>
        <d v="2013-02-24T19:55:51"/>
        <d v="2009-11-06T15:07:09"/>
        <d v="2015-11-23T08:13:53"/>
        <d v="2016-10-04T05:43:06"/>
        <d v="2016-04-13T08:40:48"/>
        <d v="2016-11-23T02:42:46"/>
        <d v="2015-06-29T10:01:48"/>
        <d v="2016-11-14T23:30:33"/>
        <d v="2017-02-09T02:33:26"/>
        <d v="2015-02-23T00:38:49"/>
        <d v="2015-10-01T17:43:08"/>
        <d v="2015-10-14T06:12:07"/>
        <d v="2013-04-15T07:22:43"/>
        <d v="2016-05-17T08:57:14"/>
        <d v="2015-09-16T11:19:37"/>
        <d v="2016-03-08T10:16:31"/>
        <d v="2015-04-07T11:22:37"/>
        <d v="2015-04-07T12:41:55"/>
        <d v="2015-10-14T09:18:38"/>
        <d v="2015-02-11T22:05:08"/>
        <d v="2016-07-08T13:08:10"/>
        <d v="2015-03-30T13:14:28"/>
        <d v="2017-02-06T11:03:27"/>
        <d v="2014-09-12T16:06:38"/>
        <d v="2016-03-30T13:44:25"/>
        <d v="2014-10-14T12:42:25"/>
        <d v="2015-04-17T18:18:14"/>
        <d v="2015-04-20T17:39:50"/>
        <d v="2015-09-14T07:00:21"/>
        <d v="2015-10-15T06:53:29"/>
        <d v="2015-07-22T09:05:16"/>
        <d v="2017-01-25T06:58:28"/>
        <d v="2016-08-03T20:35:09"/>
        <d v="2016-02-27T18:09:14"/>
        <d v="2014-09-07T23:01:08"/>
        <d v="2015-10-20T14:00:19"/>
        <d v="2016-03-09T14:52:01"/>
        <d v="2014-10-31T02:03:14"/>
        <d v="2016-02-15T14:16:33"/>
        <d v="2015-03-15T00:19:57"/>
        <d v="2016-05-17T15:38:41"/>
        <d v="2014-10-22T20:41:30"/>
        <d v="2015-06-08T16:33:00"/>
        <d v="2014-10-23T19:01:46"/>
        <d v="2014-07-17T00:03:11"/>
        <d v="2010-03-18T12:52:16"/>
        <d v="2014-05-21T15:37:52"/>
        <d v="2014-01-29T09:33:19"/>
        <d v="2012-04-20T14:01:58"/>
        <d v="2013-03-22T08:51:18"/>
        <d v="2015-02-08T09:32:02"/>
        <d v="2011-12-16T08:14:29"/>
        <d v="2016-12-07T14:05:00"/>
        <d v="2012-12-18T13:25:39"/>
        <d v="2016-02-25T08:50:44"/>
        <d v="2012-06-18T16:53:18"/>
        <d v="2011-08-02T16:20:31"/>
        <d v="2014-01-18T18:38:31"/>
        <d v="2016-07-25T05:51:56"/>
        <d v="2015-10-15T01:01:08"/>
        <d v="2016-01-01T08:43:28"/>
        <d v="2012-03-19T11:31:12"/>
        <d v="2015-12-29T12:16:32"/>
        <d v="2012-06-25T11:45:17"/>
        <d v="2012-08-23T12:01:40"/>
        <d v="2014-04-25T21:49:19"/>
        <d v="2014-12-07T13:45:47"/>
        <d v="2014-10-22T09:01:41"/>
        <d v="2015-07-26T17:49:51"/>
        <d v="2015-07-15T11:14:18"/>
        <d v="2016-06-27T20:49:40"/>
        <d v="2014-02-03T20:30:50"/>
        <d v="2015-04-17T19:52:52"/>
        <d v="2011-11-17T20:00:51"/>
        <d v="2011-08-08T12:12:51"/>
        <d v="2013-09-09T12:00:52"/>
        <d v="2016-02-17T14:38:02"/>
        <d v="2012-03-22T16:49:20"/>
        <d v="2012-06-22T08:33:26"/>
        <d v="2010-07-20T13:38:04"/>
        <d v="2015-03-15T14:02:06"/>
        <d v="2016-11-13T16:01:07"/>
        <d v="2014-04-16T10:15:47"/>
        <d v="2011-07-08T15:12:50"/>
        <d v="2015-10-15T07:56:57"/>
        <d v="2011-06-24T02:27:21"/>
        <d v="2014-01-07T10:04:22"/>
        <d v="2014-02-03T21:02:19"/>
        <d v="2011-04-04T22:53:57"/>
        <d v="2011-09-20T15:54:10"/>
        <d v="2013-09-26T12:39:50"/>
        <d v="2016-06-22T15:42:24"/>
        <d v="2015-04-19T18:33:17"/>
        <d v="2013-11-19T23:13:24"/>
        <d v="2012-07-09T12:49:38"/>
        <d v="2012-06-19T16:03:31"/>
        <d v="2013-09-11T20:31:05"/>
        <d v="2014-09-22T15:26:42"/>
        <d v="2014-01-09T04:30:31"/>
        <d v="2013-03-27T18:17:40"/>
        <d v="2015-06-23T01:46:37"/>
        <d v="2013-04-30T15:13:07"/>
        <d v="2014-02-12T00:40:31"/>
        <d v="2015-06-22T06:47:36"/>
        <d v="2014-08-12T01:14:57"/>
        <d v="2013-05-06T17:13:50"/>
        <d v="2012-01-26T04:01:39"/>
        <d v="2015-09-28T15:40:04"/>
        <d v="2016-01-31T12:05:14"/>
        <d v="2015-10-08T16:49:00"/>
        <d v="2014-05-19T13:24:05"/>
        <d v="2009-09-14T16:38:02"/>
        <d v="2013-08-26T21:34:27"/>
        <d v="2016-06-05T15:54:43"/>
        <d v="2015-08-22T12:26:21"/>
        <d v="2015-08-12T10:07:02"/>
        <d v="2013-10-29T15:01:42"/>
        <d v="2013-08-14T12:56:20"/>
        <d v="2013-07-01T03:41:53"/>
        <d v="2016-08-09T02:38:46"/>
        <d v="2015-10-19T01:15:58"/>
        <d v="2014-10-07T13:16:58"/>
        <d v="2016-02-23T18:39:13"/>
        <d v="2013-10-03T14:03:16"/>
        <d v="2015-01-20T16:19:43"/>
        <d v="2014-01-10T19:21:41"/>
        <d v="2011-12-17T16:46:01"/>
        <d v="2015-05-06T03:02:55"/>
        <d v="2015-02-01T21:00:20"/>
        <d v="2013-02-26T08:19:23"/>
        <d v="2014-04-24T13:11:35"/>
        <d v="2013-09-17T08:38:05"/>
        <d v="2014-01-15T17:43:20"/>
        <d v="2013-12-26T12:09:51"/>
        <d v="2015-04-13T11:53:35"/>
        <d v="2015-02-03T14:47:59"/>
        <d v="2014-10-26T12:12:51"/>
        <d v="2012-03-02T19:03:42"/>
        <d v="2013-09-30T11:40:01"/>
        <d v="2014-07-17T13:25:12"/>
        <d v="2013-04-14T11:47:40"/>
        <d v="2011-09-14T10:22:07"/>
        <d v="2014-04-30T08:01:15"/>
        <d v="2013-05-13T15:19:27"/>
        <d v="2011-06-10T22:02:21"/>
        <d v="2011-07-26T12:02:33"/>
        <d v="2016-04-28T15:22:15"/>
        <d v="2014-06-10T21:52:54"/>
        <d v="2012-08-08T17:37:44"/>
        <d v="2012-08-14T11:18:54"/>
        <d v="2012-05-11T23:01:23"/>
        <d v="2014-07-07T18:45:24"/>
        <d v="2013-11-26T23:01:29"/>
        <d v="2014-03-05T12:19:39"/>
        <d v="2014-07-24T17:08:38"/>
        <d v="2014-08-18T11:45:19"/>
        <d v="2017-01-18T02:53:49"/>
        <d v="2015-04-05T21:04:03"/>
        <d v="2014-04-28T18:24:01"/>
        <d v="2012-03-19T15:02:14"/>
        <d v="2015-03-02T16:51:49"/>
        <d v="2014-09-22T04:47:15"/>
        <d v="2013-07-10T07:00:15"/>
        <d v="2012-09-10T11:08:09"/>
        <d v="2016-03-18T16:31:30"/>
        <d v="2012-11-29T23:44:32"/>
        <d v="2015-09-25T17:32:52"/>
        <d v="2013-04-17T07:08:19"/>
        <d v="2014-05-02T17:37:19"/>
        <d v="2016-10-26T09:16:34"/>
        <d v="2016-12-09T20:18:20"/>
        <d v="2011-12-05T06:33:36"/>
        <d v="2012-07-23T18:14:45"/>
        <d v="2015-12-28T18:34:59"/>
        <d v="2016-08-13T19:50:30"/>
        <d v="2015-04-20T12:25:38"/>
        <d v="2014-06-09T14:56:05"/>
        <d v="2015-06-16T14:51:45"/>
        <d v="2013-12-12T17:21:14"/>
        <d v="2014-11-01T19:54:25"/>
        <d v="2011-11-11T13:17:29"/>
        <d v="2009-08-18T16:29:28"/>
        <d v="2010-03-10T16:15:51"/>
        <d v="2011-06-09T00:37:31"/>
        <d v="2012-02-17T08:17:05"/>
        <d v="2014-12-18T07:38:23"/>
        <d v="2012-02-10T18:36:27"/>
        <d v="2015-11-09T21:21:26"/>
        <d v="2013-07-11T08:15:20"/>
        <d v="2012-09-04T18:00:57"/>
        <d v="2012-03-26T19:35:01"/>
        <d v="2015-05-29T10:09:30"/>
        <d v="2016-01-30T23:13:59"/>
        <d v="2013-03-07T02:16:22"/>
        <d v="2016-10-06T12:48:47"/>
        <d v="2016-07-01T10:41:45"/>
        <d v="2014-07-10T09:44:07"/>
        <d v="2015-11-19T06:46:41"/>
        <d v="2015-03-28T13:41:20"/>
        <d v="2017-01-03T09:46:01"/>
        <d v="2015-08-07T09:47:04"/>
        <d v="2012-11-05T04:23:41"/>
        <d v="2015-11-10T11:51:01"/>
        <d v="2016-10-02T21:13:39"/>
        <d v="2016-02-29T19:58:45"/>
        <d v="2015-08-21T22:11:16"/>
        <d v="2016-05-02T12:12:49"/>
        <d v="2014-07-30T04:37:21"/>
        <d v="2015-07-07T09:12:24"/>
        <d v="2017-01-17T23:56:06"/>
        <d v="2015-05-31T17:05:07"/>
        <d v="2016-12-20T19:44:54"/>
        <d v="2015-06-02T09:11:08"/>
        <d v="2016-11-01T20:33:49"/>
        <d v="2016-04-12T19:10:08"/>
        <d v="2016-04-22T05:26:05"/>
        <d v="2015-09-23T14:27:50"/>
        <d v="2016-12-07T08:05:05"/>
        <d v="2015-06-24T03:16:47"/>
        <d v="2015-10-05T13:26:31"/>
        <d v="2016-04-13T14:04:23"/>
        <d v="2016-06-13T20:11:47"/>
        <d v="2015-01-05T14:36:46"/>
        <d v="2015-09-28T20:07:14"/>
        <d v="2016-03-04T12:41:56"/>
        <d v="2014-10-01T21:12:42"/>
        <d v="2016-06-04T10:46:00"/>
        <d v="2015-10-06T09:13:09"/>
        <d v="2015-09-02T11:01:55"/>
        <d v="2016-01-11T11:42:44"/>
        <d v="2015-09-29T16:40:48"/>
        <d v="2015-06-08T10:17:02"/>
        <d v="2017-01-18T11:17:25"/>
        <d v="2015-06-18T01:37:04"/>
        <d v="2015-11-10T09:48:16"/>
        <d v="2014-10-15T12:16:31"/>
        <d v="2014-09-19T11:26:12"/>
        <d v="2016-05-13T03:29:03"/>
        <d v="2015-12-07T15:38:37"/>
        <d v="2016-11-02T17:36:43"/>
        <d v="2015-02-22T16:11:45"/>
        <d v="2015-11-13T01:47:40"/>
        <d v="2014-11-17T13:30:45"/>
        <d v="2015-09-21T10:48:33"/>
        <d v="2016-11-18T04:20:15"/>
        <d v="2015-01-17T20:40:47"/>
        <d v="2016-02-11T17:37:55"/>
        <d v="2015-06-10T13:50:49"/>
        <d v="2016-06-14T11:25:33"/>
        <d v="2014-12-02T15:13:14"/>
        <d v="2015-12-10T17:07:03"/>
        <d v="2015-12-02T15:20:12"/>
        <d v="2016-01-19T14:09:29"/>
        <d v="2015-07-07T14:35:23"/>
        <d v="2015-10-05T12:11:28"/>
        <d v="2014-11-19T20:12:11"/>
        <d v="2016-09-19T05:38:27"/>
        <d v="2015-05-14T11:37:23"/>
        <d v="2015-01-27T06:19:12"/>
        <d v="2016-03-21T09:08:22"/>
        <d v="2015-08-14T08:53:13"/>
        <d v="2014-11-25T15:27:03"/>
        <d v="2016-08-23T16:47:47"/>
        <d v="2015-07-02T19:18:24"/>
        <d v="2015-02-20T12:45:19"/>
        <d v="2015-02-17T17:31:27"/>
        <d v="2015-02-14T12:11:56"/>
        <d v="2015-10-06T04:22:57"/>
        <d v="2015-01-16T15:30:07"/>
        <d v="2015-03-17T13:10:33"/>
        <d v="2016-09-18T13:28:06"/>
        <d v="2015-06-23T09:44:59"/>
        <d v="2016-01-08T08:18:51"/>
        <d v="2015-06-22T08:02:10"/>
        <d v="2014-11-03T00:34:20"/>
        <d v="2015-03-07T11:15:45"/>
        <d v="2016-03-17T13:43:26"/>
        <d v="2015-03-19T20:40:38"/>
        <d v="2016-10-03T16:31:32"/>
        <d v="2016-06-24T11:55:35"/>
        <d v="2014-11-04T19:03:01"/>
        <d v="2015-02-12T14:30:02"/>
        <d v="2015-03-10T14:09:22"/>
        <d v="2014-11-26T15:35:39"/>
        <d v="2015-05-19T14:03:35"/>
        <d v="2014-07-15T10:20:23"/>
        <d v="2014-07-28T19:50:56"/>
        <d v="2015-07-09T03:35:08"/>
        <d v="2015-04-08T10:36:49"/>
        <d v="2015-10-23T14:48:56"/>
        <d v="2015-05-16T17:06:20"/>
        <d v="2015-10-29T19:49:04"/>
        <d v="2015-03-23T14:56:26"/>
        <d v="2015-11-20T08:27:17"/>
        <d v="2016-08-02T19:45:46"/>
        <d v="2015-08-31T06:55:20"/>
        <d v="2016-05-24T20:29:00"/>
        <d v="2015-08-25T21:55:59"/>
        <d v="2017-01-26T04:01:47"/>
        <d v="2015-03-24T03:14:03"/>
        <d v="2015-11-09T14:26:43"/>
        <d v="2014-09-26T10:36:30"/>
        <d v="2014-07-11T12:12:18"/>
        <d v="2016-06-07T18:42:17"/>
        <d v="2016-06-11T13:35:38"/>
        <d v="2015-04-27T19:13:17"/>
        <d v="2015-04-14T18:44:01"/>
        <d v="2017-02-24T16:29:37"/>
        <d v="2015-07-13T08:25:39"/>
        <d v="2016-01-15T02:21:51"/>
        <d v="2014-06-13T11:37:37"/>
        <d v="2016-04-14T10:18:28"/>
        <d v="2015-08-07T09:52:01"/>
        <d v="2016-04-29T13:32:09"/>
        <d v="2015-10-26T10:49:25"/>
        <d v="2016-05-17T02:11:02"/>
        <d v="2015-01-27T17:17:09"/>
        <d v="2015-03-12T21:12:42"/>
        <d v="2015-05-07T05:55:50"/>
        <d v="2017-01-27T18:05:18"/>
        <d v="2017-01-24T09:14:22"/>
        <d v="2014-08-14T08:59:55"/>
        <d v="2016-11-09T05:05:15"/>
        <d v="2015-07-14T08:40:48"/>
        <d v="2015-07-14T10:37:54"/>
        <d v="2015-04-06T10:24:35"/>
        <d v="2014-09-16T10:58:59"/>
        <d v="2016-07-12T19:37:54"/>
        <d v="2014-07-12T15:27:47"/>
        <d v="2016-02-16T13:25:49"/>
        <d v="2014-09-09T11:38:28"/>
        <d v="2014-08-26T16:53:33"/>
        <d v="2014-10-19T19:53:04"/>
        <d v="2014-11-12T19:25:11"/>
        <d v="2016-11-01T11:34:10"/>
        <d v="2015-07-14T09:50:40"/>
        <d v="2015-06-08T17:58:33"/>
        <d v="2015-02-10T17:58:32"/>
        <d v="2016-02-17T14:18:39"/>
        <d v="2015-11-23T15:17:52"/>
        <d v="2015-06-23T22:51:29"/>
        <d v="2015-07-24T09:14:55"/>
        <d v="2014-10-10T12:47:59"/>
        <d v="2016-09-23T10:29:19"/>
        <d v="2014-12-17T05:30:47"/>
        <d v="2015-06-18T15:14:16"/>
        <d v="2015-03-14T10:59:35"/>
        <d v="2016-11-14T12:04:21"/>
        <d v="2014-07-18T14:58:18"/>
        <d v="2016-09-19T03:57:43"/>
        <d v="2015-03-27T14:57:02"/>
        <d v="2016-06-06T10:00:58"/>
        <d v="2016-05-16T12:02:00"/>
        <d v="2014-12-11T11:37:32"/>
        <d v="2014-12-01T00:16:04"/>
        <d v="2014-07-18T15:10:17"/>
        <d v="2014-06-12T21:47:07"/>
        <d v="2014-12-02T17:20:04"/>
        <d v="2015-01-08T13:26:21"/>
        <d v="2016-05-14T04:41:35"/>
        <d v="2016-04-21T04:02:18"/>
        <d v="2016-07-05T11:41:49"/>
        <d v="2014-08-13T07:02:11"/>
        <d v="2016-09-26T14:20:04"/>
        <d v="2017-02-12T13:22:02"/>
        <d v="2016-09-21T16:36:04"/>
        <d v="2014-06-19T06:21:31"/>
        <d v="2014-11-28T15:47:52"/>
        <d v="2015-07-04T11:09:30"/>
        <d v="2016-12-07T13:00:53"/>
        <d v="2015-09-14T21:30:53"/>
        <d v="2016-11-01T11:01:37"/>
        <d v="2016-07-28T10:14:01"/>
        <d v="2015-06-02T19:40:46"/>
        <d v="2016-11-22T04:01:03"/>
        <d v="2015-03-31T14:23:47"/>
        <d v="2017-01-02T10:55:59"/>
        <d v="2014-10-01T07:30:20"/>
        <d v="2014-06-25T17:15:02"/>
        <d v="2016-01-19T07:33:09"/>
        <d v="2014-08-15T17:20:45"/>
        <d v="2013-10-16T06:39:08"/>
        <d v="2016-12-11T11:31:21"/>
        <d v="2014-06-23T10:54:40"/>
        <d v="2016-10-25T12:26:27"/>
        <d v="2016-12-07T17:49:09"/>
        <d v="2016-12-21T23:37:48"/>
        <d v="2016-12-22T06:47:58"/>
        <d v="2016-11-02T18:53:03"/>
        <d v="2016-11-22T10:55:27"/>
        <d v="2014-07-15T08:56:40"/>
        <d v="2014-11-04T19:59:19"/>
        <d v="2014-07-17T18:38:22"/>
        <d v="2016-11-04T06:01:08"/>
        <d v="2016-01-15T11:20:32"/>
        <d v="2016-05-06T07:42:12"/>
        <d v="2016-12-30T13:54:42"/>
        <d v="2015-09-25T21:10:40"/>
        <d v="2014-10-28T10:48:27"/>
        <d v="2014-08-06T15:30:02"/>
        <d v="2017-01-17T15:17:27"/>
        <d v="2016-02-08T19:57:56"/>
        <d v="2012-01-01T10:34:51"/>
        <d v="2014-06-17T08:43:27"/>
        <d v="2012-03-09T14:19:38"/>
        <d v="2015-06-29T14:35:49"/>
        <d v="2011-05-31T10:19:23"/>
        <d v="2015-11-13T10:01:52"/>
        <d v="2013-03-12T20:01:27"/>
        <d v="2012-12-03T19:29:09"/>
        <d v="2011-07-07T15:05:57"/>
        <d v="2012-07-20T23:27:41"/>
        <d v="2011-11-07T12:53:11"/>
        <d v="2011-12-02T14:05:47"/>
        <d v="2013-07-31T05:11:01"/>
        <d v="2013-11-20T05:04:52"/>
        <d v="2015-04-07T22:57:00"/>
        <d v="2014-11-02T19:42:26"/>
        <d v="2013-11-01T12:37:20"/>
        <d v="2014-01-28T01:36:27"/>
        <d v="2014-10-31T09:29:54"/>
        <d v="2014-07-09T07:03:49"/>
        <d v="2015-06-06T22:31:22"/>
        <d v="2013-05-07T10:33:26"/>
        <d v="2014-02-19T17:01:52"/>
        <d v="2012-03-22T12:01:25"/>
        <d v="2012-11-13T17:58:23"/>
        <d v="2013-04-03T08:44:05"/>
        <d v="2012-09-04T20:01:49"/>
        <d v="2014-12-15T08:10:19"/>
        <d v="2014-07-11T15:19:26"/>
        <d v="2016-12-29T17:35:30"/>
        <d v="2013-01-25T16:04:32"/>
        <d v="2011-06-19T10:07:55"/>
        <d v="2016-09-26T05:06:57"/>
        <d v="2015-01-15T09:09:51"/>
        <d v="2012-12-06T12:58:41"/>
        <d v="2013-04-19T09:31:17"/>
        <d v="2011-02-16T13:24:19"/>
        <d v="2012-11-21T20:18:34"/>
        <d v="2010-09-08T15:04:28"/>
        <d v="2014-05-30T02:55:39"/>
        <d v="2016-10-27T13:20:13"/>
        <d v="2014-01-03T13:02:06"/>
        <d v="2016-11-16T15:36:10"/>
        <d v="2013-07-16T05:43:28"/>
        <d v="2015-08-10T23:09:21"/>
        <d v="2014-09-19T08:01:24"/>
        <d v="2015-01-17T13:48:03"/>
        <d v="2015-04-20T22:26:50"/>
        <d v="2013-11-15T23:58:10"/>
        <d v="2013-11-26T18:54:54"/>
        <d v="2013-01-15T18:59:29"/>
        <d v="2015-12-11T14:46:42"/>
        <d v="2009-09-11T20:21:59"/>
        <d v="2015-04-06T12:39:45"/>
        <d v="2014-01-24T13:43:38"/>
        <d v="2011-11-15T20:26:35"/>
        <d v="2015-09-03T11:27:25"/>
        <d v="2013-07-01T18:32:57"/>
        <d v="2014-03-31T11:51:20"/>
        <d v="2010-09-15T11:25:05"/>
        <d v="2011-04-03T11:10:25"/>
        <d v="2013-05-08T19:01:14"/>
        <d v="2012-07-26T13:11:42"/>
        <d v="2012-03-19T13:34:09"/>
        <d v="2014-02-04T22:35:19"/>
        <d v="2013-01-29T09:15:15"/>
        <d v="2012-03-14T20:20:34"/>
        <d v="2013-10-02T10:03:46"/>
        <d v="2012-05-29T19:09:48"/>
        <d v="2013-01-02T23:28:00"/>
        <d v="2013-01-01T20:08:59"/>
        <d v="2013-10-10T13:44:06"/>
        <d v="2013-10-08T15:58:03"/>
        <d v="2013-06-17T12:47:24"/>
        <d v="2011-07-11T21:45:37"/>
        <d v="2012-02-24T09:42:46"/>
        <d v="2013-08-16T16:11:25"/>
        <d v="2012-03-28T18:51:28"/>
        <d v="2014-08-31T09:09:47"/>
        <d v="2012-03-28T11:00:46"/>
        <d v="2014-08-12T05:24:14"/>
        <d v="2011-06-01T14:05:20"/>
        <d v="2012-08-01T19:32:04"/>
        <d v="2011-05-02T17:47:58"/>
        <d v="2011-07-05T21:32:06"/>
        <d v="2011-05-27T14:45:12"/>
        <d v="2011-08-08T11:35:39"/>
        <d v="2017-01-24T10:05:11"/>
        <d v="2014-11-18T21:24:46"/>
        <d v="2013-12-20T15:00:30"/>
        <d v="2012-08-01T20:21:02"/>
        <d v="2013-06-18T10:26:42"/>
        <d v="2013-01-07T19:25:52"/>
        <d v="2012-06-20T18:02:45"/>
        <d v="2011-05-16T12:50:01"/>
        <d v="2014-10-02T17:01:43"/>
        <d v="2013-03-08T15:54:03"/>
        <d v="2012-01-17T09:23:31"/>
        <d v="2012-07-30T16:11:21"/>
        <d v="2013-12-11T18:57:34"/>
        <d v="2014-05-09T15:12:22"/>
        <d v="2015-03-30T17:07:45"/>
        <d v="2012-09-05T17:44:10"/>
        <d v="2015-02-20T18:20:52"/>
        <d v="2010-03-13T00:48:38"/>
        <d v="2012-10-04T02:21:24"/>
        <d v="2012-03-04T19:55:30"/>
        <d v="2012-01-19T06:21:47"/>
        <d v="2012-06-12T20:13:02"/>
        <d v="2016-05-14T14:14:00"/>
        <d v="2013-02-20T07:37:05"/>
        <d v="2012-03-28T10:31:34"/>
        <d v="2011-11-22T11:12:15"/>
        <d v="2014-03-20T16:04:35"/>
        <d v="2013-05-28T14:44:52"/>
        <d v="2012-04-06T05:59:18"/>
        <d v="2013-09-06T20:21:58"/>
        <d v="2014-04-01T18:57:42"/>
        <d v="2011-12-18T16:33:05"/>
        <d v="2012-08-23T13:19:16"/>
        <d v="2016-08-25T00:26:27"/>
        <d v="2014-10-11T15:07:43"/>
        <d v="2013-09-09T09:13:03"/>
        <d v="2016-11-21T01:11:20"/>
        <d v="2014-09-23T11:25:52"/>
        <d v="2016-07-26T23:56:36"/>
        <d v="2014-02-24T04:24:15"/>
        <d v="2015-06-10T14:09:36"/>
        <d v="2015-03-15T14:00:33"/>
        <d v="2015-02-15T22:34:24"/>
        <d v="2016-03-23T14:51:57"/>
        <d v="2016-06-01T16:07:33"/>
        <d v="2016-10-13T14:19:55"/>
        <d v="2015-01-17T14:58:29"/>
        <d v="2016-11-28T00:05:46"/>
        <d v="2016-06-23T22:00:17"/>
        <d v="2016-08-27T02:29:16"/>
        <d v="2015-10-14T08:57:11"/>
        <d v="2015-03-16T12:53:38"/>
        <d v="2015-05-04T14:41:08"/>
        <d v="2013-10-23T06:35:13"/>
        <d v="2016-08-17T18:10:04"/>
        <d v="2013-10-12T08:19:08"/>
        <d v="2012-01-12T21:49:26"/>
        <d v="2013-09-23T21:33:58"/>
        <d v="2012-11-17T13:33:17"/>
        <d v="2015-01-21T10:18:38"/>
        <d v="2009-10-01T21:31:46"/>
        <d v="2013-12-07T19:39:58"/>
        <d v="2013-03-09T15:17:37"/>
        <d v="2013-08-01T19:32:03"/>
        <d v="2013-10-30T08:28:15"/>
        <d v="2011-01-24T14:48:47"/>
        <d v="2012-10-01T23:00:40"/>
        <d v="2013-04-04T09:00:34"/>
        <d v="2015-09-01T12:22:11"/>
        <d v="2013-01-02T06:55:27"/>
        <d v="2013-11-19T13:56:00"/>
        <d v="2010-11-23T00:35:24"/>
        <d v="2012-05-08T14:55:05"/>
        <d v="2012-09-27T02:42:18"/>
        <d v="2011-11-30T01:01:26"/>
        <d v="2011-08-04T15:39:10"/>
        <d v="2016-01-02T17:27:15"/>
        <d v="2012-03-13T14:15:46"/>
        <d v="2016-12-09T17:35:11"/>
        <d v="2016-08-21T15:53:33"/>
        <d v="2012-04-27T18:00:55"/>
        <d v="2011-07-27T13:04:45"/>
        <d v="2014-09-05T13:49:03"/>
        <d v="2013-10-22T11:46:19"/>
        <d v="2014-07-21T19:45:30"/>
        <d v="2010-05-05T23:48:03"/>
        <d v="2015-03-02T16:32:43"/>
        <d v="2016-05-06T18:33:30"/>
        <d v="2010-09-09T22:03:49"/>
        <d v="2015-08-02T15:57:06"/>
        <d v="2012-10-29T11:31:48"/>
        <d v="2011-12-01T13:11:50"/>
        <d v="2011-04-12T21:22:42"/>
        <d v="2016-02-29T15:23:22"/>
        <d v="2010-04-23T14:28:34"/>
        <d v="2014-07-09T18:10:22"/>
        <d v="2012-08-28T14:06:20"/>
        <d v="2015-12-03T20:55:37"/>
        <d v="2010-11-25T00:45:26"/>
        <d v="2014-02-10T23:33:10"/>
        <d v="2011-08-11T23:37:03"/>
        <d v="2010-06-11T14:14:15"/>
        <d v="2012-06-21T11:34:00"/>
        <d v="2017-01-02T08:05:19"/>
        <d v="2014-01-02T19:07:25"/>
        <d v="2012-10-11T21:37:27"/>
        <d v="2012-04-04T22:20:19"/>
        <d v="2012-07-26T13:19:07"/>
        <d v="2012-01-29T11:18:34"/>
        <d v="2010-09-13T15:28:54"/>
        <d v="2014-06-12T17:38:50"/>
        <d v="2014-11-01T16:59:21"/>
        <d v="2012-11-14T10:24:05"/>
        <d v="2013-10-15T11:07:02"/>
        <d v="2011-10-30T23:06:16"/>
        <d v="2014-08-27T07:43:13"/>
        <d v="2014-10-22T18:02:03"/>
        <d v="2013-01-14T17:37:49"/>
        <d v="2013-10-28T16:08:31"/>
        <d v="2010-06-08T19:28:50"/>
        <d v="2012-04-14T14:44:55"/>
        <d v="2012-09-28T15:41:53"/>
        <d v="2012-03-10T00:42:49"/>
        <d v="2010-05-14T16:58:26"/>
        <d v="2014-02-10T03:38:22"/>
        <d v="2013-02-05T18:15:45"/>
        <d v="2014-03-12T23:03:29"/>
        <d v="2014-04-04T12:41:24"/>
        <d v="2015-12-30T03:00:29"/>
        <d v="2011-12-05T19:34:49"/>
        <d v="2013-10-04T14:09:17"/>
        <d v="2012-08-03T06:30:48"/>
        <d v="2013-05-22T13:18:58"/>
        <d v="2015-06-26T19:12:06"/>
        <d v="2017-01-10T21:19:05"/>
        <d v="2016-01-13T15:14:20"/>
        <d v="2016-10-30T11:01:45"/>
        <d v="2016-03-15T09:00:50"/>
        <d v="2016-12-28T15:57:06"/>
        <d v="2016-08-10T13:00:48"/>
        <d v="2016-05-01T13:45:06"/>
        <d v="2016-02-11T14:52:44"/>
        <d v="2015-12-22T20:02:56"/>
        <d v="2015-12-18T13:01:01"/>
        <d v="2016-04-20T10:41:12"/>
        <d v="2016-10-19T09:43:32"/>
        <d v="2014-12-25T22:56:39"/>
        <d v="2015-07-09T15:00:39"/>
        <d v="2016-08-04T02:05:00"/>
        <d v="2015-02-25T16:55:59"/>
        <d v="2016-10-17T08:15:33"/>
        <d v="2015-03-19T14:16:03"/>
        <d v="2014-12-19T23:11:05"/>
        <d v="2017-01-31T10:02:35"/>
        <d v="2017-01-05T11:38:55"/>
        <d v="2016-01-04T12:05:53"/>
        <d v="2016-09-12T10:15:19"/>
        <d v="2015-07-23T10:05:19"/>
        <d v="2016-09-23T19:24:06"/>
        <d v="2016-09-06T10:15:32"/>
        <d v="2016-02-22T01:06:14"/>
        <d v="2014-07-16T15:20:34"/>
        <d v="2017-01-07T02:16:47"/>
        <d v="2016-12-17T00:17:33"/>
        <d v="2015-04-17T12:01:00"/>
        <d v="2014-08-05T15:46:38"/>
        <d v="2015-09-09T19:21:33"/>
        <d v="2016-02-24T12:59:16"/>
        <d v="2016-04-29T11:43:05"/>
        <d v="2015-06-29T20:24:57"/>
        <d v="2016-01-22T17:36:37"/>
        <d v="2016-01-26T02:25:01"/>
        <d v="2016-05-16T05:00:28"/>
        <d v="2014-10-16T16:42:02"/>
        <d v="2014-07-10T17:43:42"/>
        <d v="2016-09-02T13:04:46"/>
        <d v="2016-07-23T11:01:25"/>
        <d v="2015-02-25T21:46:48"/>
        <d v="2015-12-01T18:13:30"/>
        <d v="2015-11-16T13:25:00"/>
        <d v="2014-05-14T02:04:10"/>
        <d v="2016-09-01T03:33:45"/>
        <d v="2016-08-29T17:24:55"/>
        <d v="2014-08-04T13:49:24"/>
        <d v="2016-06-17T13:09:48"/>
        <d v="2016-03-08T17:11:59"/>
        <d v="2016-10-09T18:09:28"/>
        <d v="2014-10-09T01:18:50"/>
        <d v="2014-11-04T17:34:40"/>
        <d v="2014-06-27T15:47:40"/>
        <d v="2014-10-28T21:28:17"/>
        <d v="2015-10-04T23:03:21"/>
        <d v="2014-10-14T02:11:30"/>
        <d v="2017-01-13T20:26:00"/>
        <d v="2016-12-16T12:16:53"/>
        <d v="2015-11-17T11:25:14"/>
        <d v="2017-02-14T12:01:01"/>
        <d v="2016-01-19T12:00:27"/>
        <d v="2015-09-29T09:59:43"/>
        <d v="2014-12-03T19:57:52"/>
        <d v="2016-11-02T09:00:23"/>
        <d v="2016-11-28T14:25:15"/>
        <d v="2016-05-20T09:30:46"/>
        <d v="2016-07-10T14:54:22"/>
        <d v="2014-11-03T16:33:15"/>
        <d v="2016-12-10T05:34:12"/>
        <d v="2015-12-01T15:00:56"/>
        <d v="2014-11-11T19:03:35"/>
        <d v="2015-10-26T16:04:55"/>
        <d v="2016-02-21T21:34:16"/>
        <d v="2015-10-12T11:12:15"/>
        <d v="2016-06-14T06:48:53"/>
        <d v="2015-01-05T18:22:29"/>
        <d v="2015-05-02T20:40:09"/>
        <d v="2015-09-24T01:02:51"/>
        <d v="2015-04-17T10:31:17"/>
        <d v="2015-05-21T17:04:21"/>
        <d v="2016-01-01T08:56:03"/>
        <d v="2015-02-14T15:00:37"/>
        <d v="2016-02-26T04:46:56"/>
        <d v="2014-09-22T19:49:07"/>
        <d v="2017-01-20T10:03:25"/>
        <d v="2015-02-09T12:05:07"/>
        <d v="2016-08-29T06:35:49"/>
        <d v="2015-11-16T13:20:10"/>
        <d v="2016-05-24T11:00:25"/>
        <d v="2016-11-14T12:34:40"/>
        <d v="2016-07-03T23:00:04"/>
        <d v="2015-01-12T10:23:40"/>
        <d v="2012-12-06T05:46:30"/>
        <d v="2015-04-25T14:44:22"/>
        <d v="2016-02-18T00:33:43"/>
        <d v="2016-11-17T21:37:26"/>
        <d v="2016-07-28T12:00:09"/>
        <d v="2014-07-10T20:26:32"/>
        <d v="2014-07-31T11:42:28"/>
        <d v="2015-04-20T01:04:15"/>
        <d v="2015-01-07T17:13:21"/>
        <d v="2014-07-24T15:59:10"/>
        <d v="2015-11-11T15:26:00"/>
        <d v="2014-10-06T14:38:35"/>
        <d v="2016-08-15T20:16:29"/>
        <d v="2016-01-13T05:20:45"/>
        <d v="2015-08-15T14:07:57"/>
        <d v="2014-07-29T19:20:25"/>
        <d v="2016-04-23T14:08:15"/>
        <d v="2017-02-08T23:08:52"/>
        <d v="2014-07-11T15:26:39"/>
        <d v="2016-02-06T18:49:05"/>
        <d v="2015-02-23T12:16:17"/>
        <d v="2016-11-04T15:54:43"/>
        <d v="2015-02-12T16:37:23"/>
        <d v="2015-02-11T13:57:36"/>
        <d v="2015-03-16T16:54:53"/>
        <d v="2016-03-03T01:38:28"/>
        <d v="2016-07-05T14:22:21"/>
        <d v="2016-07-31T19:44:22"/>
        <d v="2013-05-23T00:28:23"/>
        <d v="2014-01-22T04:08:42"/>
        <d v="2013-06-20T18:06:22"/>
        <d v="2013-11-21T15:32:11"/>
        <d v="2016-03-11T03:54:24"/>
        <d v="2013-10-25T00:30:59"/>
        <d v="2012-09-10T19:17:02"/>
        <d v="2015-10-18T13:04:53"/>
        <d v="2014-01-06T14:58:17"/>
        <d v="2011-09-16T18:09:01"/>
        <d v="2013-12-04T23:09:05"/>
        <d v="2012-04-06T16:41:56"/>
        <d v="2014-07-18T04:04:10"/>
        <d v="2015-12-14T23:00:11"/>
        <d v="2011-06-06T23:42:01"/>
        <d v="2016-04-19T08:35:36"/>
        <d v="2014-04-10T22:18:53"/>
        <d v="2014-12-29T17:14:52"/>
        <d v="2012-07-11T16:44:48"/>
        <d v="2014-06-03T10:49:43"/>
        <d v="2014-07-09T16:53:24"/>
        <d v="2016-02-13T11:06:15"/>
        <d v="2014-07-25T15:48:11"/>
        <d v="2014-05-16T12:08:07"/>
        <d v="2014-03-25T14:11:07"/>
        <d v="2015-05-26T23:32:55"/>
        <d v="2015-04-28T23:27:33"/>
        <d v="2016-03-11T14:41:12"/>
        <d v="2012-12-06T19:37:18"/>
        <d v="2016-01-27T18:22:17"/>
        <d v="2011-09-09T12:07:13"/>
        <d v="2013-07-31T07:53:40"/>
        <d v="2014-09-03T07:25:54"/>
        <d v="2014-01-21T14:01:17"/>
        <d v="2014-03-14T13:18:15"/>
        <d v="2015-04-13T15:04:28"/>
        <d v="2016-01-14T21:39:31"/>
        <d v="2016-06-17T13:32:18"/>
        <d v="2013-10-29T20:05:25"/>
        <d v="2016-04-19T00:19:50"/>
        <d v="2014-05-12T04:50:21"/>
        <d v="2014-02-21T22:15:27"/>
        <d v="2012-03-05T12:46:15"/>
        <d v="2014-06-23T15:40:24"/>
        <d v="2012-02-13T10:17:15"/>
        <d v="2016-10-19T13:03:10"/>
        <d v="2012-11-07T17:23:42"/>
        <d v="2015-12-08T23:53:10"/>
        <d v="2014-11-20T13:13:31"/>
        <d v="2014-07-15T18:27:00"/>
        <d v="2013-09-09T03:18:07"/>
        <d v="2016-02-29T11:41:35"/>
        <d v="2012-04-10T15:20:08"/>
        <d v="2015-11-25T09:21:53"/>
        <d v="2014-03-05T22:59:39"/>
        <d v="2014-03-24T14:01:04"/>
        <d v="2011-09-13T15:56:40"/>
        <d v="2016-02-12T17:25:16"/>
        <d v="2013-05-16T11:53:45"/>
        <d v="2014-03-20T07:34:08"/>
        <d v="2015-03-31T11:00:51"/>
        <d v="2015-07-27T09:58:50"/>
        <d v="2016-06-14T02:51:34"/>
        <d v="2014-10-14T15:30:00"/>
        <d v="2014-07-08T10:35:17"/>
        <d v="2016-05-06T01:21:33"/>
        <d v="2014-09-26T18:55:00"/>
        <d v="2015-11-24T16:47:48"/>
        <d v="2016-12-01T21:46:11"/>
        <d v="2014-07-01T04:46:21"/>
        <d v="2014-11-15T01:50:28"/>
        <d v="2016-07-07T18:44:54"/>
        <d v="2015-11-19T11:07:09"/>
        <d v="2016-03-24T14:40:21"/>
        <d v="2017-01-01T16:45:31"/>
        <d v="2014-12-02T03:20:26"/>
        <d v="2015-07-07T06:05:21"/>
        <d v="2015-06-09T11:47:30"/>
        <d v="2015-01-17T19:08:47"/>
        <d v="2015-11-16T23:38:46"/>
        <d v="2015-03-29T23:22:00"/>
        <d v="2014-08-03T12:56:32"/>
        <d v="2014-03-25T17:52:53"/>
        <d v="2014-08-20T18:19:43"/>
        <d v="2016-10-31T23:06:21"/>
        <d v="2016-05-17T12:02:46"/>
        <d v="2015-11-09T17:54:35"/>
        <d v="2015-08-07T21:27:43"/>
        <d v="2015-04-15T12:01:52"/>
        <d v="2015-05-19T12:08:25"/>
        <d v="2015-08-06T21:36:46"/>
        <d v="2014-07-15T13:20:08"/>
        <d v="2015-01-24T20:42:42"/>
        <d v="2014-10-06T10:04:40"/>
        <d v="2014-11-08T21:12:08"/>
        <d v="2015-05-30T12:26:05"/>
        <d v="2015-02-25T22:43:06"/>
        <d v="2015-04-28T10:06:29"/>
        <d v="2014-08-25T11:24:24"/>
        <d v="2014-07-10T12:22:00"/>
        <d v="2016-05-19T12:23:02"/>
        <d v="2014-06-02T00:08:50"/>
        <d v="2015-05-26T06:39:02"/>
        <d v="2014-08-12T12:38:15"/>
        <d v="2016-08-22T20:17:45"/>
        <d v="2015-01-23T03:29:23"/>
        <d v="2015-04-30T16:26:11"/>
        <d v="2014-10-26T14:18:47"/>
        <d v="2014-07-21T11:22:32"/>
        <d v="2015-06-28T23:27:37"/>
        <d v="2016-04-08T15:12:07"/>
        <d v="2015-06-15T12:28:59"/>
        <d v="2017-01-10T19:28:18"/>
        <d v="2014-09-15T10:51:36"/>
        <d v="2014-07-17T16:44:12"/>
        <d v="2015-09-28T12:17:07"/>
        <d v="2014-05-22T14:21:54"/>
        <d v="2015-01-30T03:08:41"/>
        <d v="2016-12-24T14:51:28"/>
        <d v="2016-10-13T15:40:23"/>
        <d v="2017-01-06T09:23:31"/>
        <d v="2015-05-06T15:45:49"/>
        <d v="2015-04-29T15:43:15"/>
        <d v="2015-04-15T16:28:43"/>
        <d v="2016-12-07T11:49:00"/>
        <d v="2016-06-08T18:29:55"/>
        <d v="2014-08-01T10:58:45"/>
        <d v="2016-02-19T09:29:20"/>
        <d v="2017-01-12T07:09:38"/>
        <d v="2016-02-09T13:37:33"/>
        <d v="2015-03-09T06:42:59"/>
        <d v="2015-10-21T03:20:53"/>
        <d v="2015-11-18T14:38:59"/>
        <d v="2016-05-13T10:57:14"/>
        <d v="2015-11-25T09:51:26"/>
        <d v="2015-06-06T13:30:00"/>
        <d v="2015-03-26T06:27:36"/>
        <d v="2016-06-15T09:34:06"/>
        <d v="2015-05-28T01:55:54"/>
        <d v="2015-05-01T09:45:27"/>
        <d v="2015-10-20T12:57:13"/>
        <d v="2015-05-14T07:09:11"/>
        <d v="2017-02-06T13:37:33"/>
        <d v="2016-03-01T05:19:33"/>
        <d v="2016-02-23T12:01:04"/>
        <d v="2017-01-26T15:18:25"/>
        <d v="2015-05-08T17:36:12"/>
        <d v="2016-05-25T15:47:41"/>
        <d v="2015-11-10T17:48:15"/>
        <d v="2016-12-27T13:08:20"/>
        <d v="2015-04-10T15:10:05"/>
        <d v="2014-04-30T17:09:16"/>
        <d v="2015-08-31T09:47:37"/>
        <d v="2016-06-14T14:25:40"/>
        <d v="2015-10-01T10:53:20"/>
        <d v="2016-09-20T06:05:13"/>
        <d v="2015-07-26T10:05:12"/>
        <d v="2016-11-06T06:24:48"/>
        <d v="2016-03-01T12:17:27"/>
        <d v="2016-10-10T23:15:09"/>
        <d v="2014-04-07T08:11:42"/>
        <d v="2013-08-23T16:44:38"/>
        <d v="2014-03-17T15:59:41"/>
        <d v="2014-07-07T17:03:36"/>
        <d v="2011-07-30T12:30:08"/>
        <d v="2012-03-17T06:02:07"/>
        <d v="2011-01-25T18:20:30"/>
        <d v="2015-07-08T17:36:08"/>
        <d v="2013-08-20T15:21:10"/>
        <d v="2012-01-31T17:46:14"/>
        <d v="2015-01-03T13:55:42"/>
        <d v="2013-11-04T22:14:59"/>
        <d v="2012-07-20T11:19:24"/>
        <d v="2012-08-04T01:47:45"/>
        <d v="2011-07-07T09:38:56"/>
        <d v="2011-12-06T18:06:07"/>
        <d v="2013-05-14T19:57:37"/>
        <d v="2014-10-11T15:06:20"/>
        <d v="2011-08-26T22:58:22"/>
        <d v="2011-05-08T16:06:11"/>
        <d v="2013-03-22T14:48:43"/>
        <d v="2014-05-15T09:23:54"/>
        <d v="2011-10-21T20:02:29"/>
        <d v="2013-04-06T02:00:55"/>
        <d v="2014-05-08T10:45:53"/>
        <d v="2012-06-07T12:46:51"/>
        <d v="2014-07-23T10:25:31"/>
        <d v="2011-07-27T14:32:47"/>
        <d v="2013-09-26T18:42:49"/>
        <d v="2014-08-04T13:48:27"/>
        <d v="2010-11-05T09:54:46"/>
        <d v="2013-11-01T15:17:32"/>
        <d v="2012-01-13T17:03:51"/>
        <d v="2011-02-12T21:03:10"/>
        <d v="2013-08-01T09:40:12"/>
        <d v="2014-05-07T18:17:44"/>
        <d v="2014-01-27T15:13:40"/>
        <d v="2013-12-30T03:13:47"/>
        <d v="2014-01-17T13:18:12"/>
        <d v="2014-02-21T21:01:10"/>
        <d v="2013-09-30T10:54:43"/>
        <d v="2010-10-14T10:43:35"/>
        <d v="2013-12-12T16:02:25"/>
        <d v="2013-06-24T09:02:38"/>
        <d v="2013-08-21T15:17:27"/>
        <d v="2016-03-16T14:45:12"/>
        <d v="2012-01-25T15:34:02"/>
        <d v="2013-10-14T11:24:19"/>
        <d v="2010-04-06T12:52:59"/>
        <d v="2014-08-01T12:31:31"/>
        <d v="2012-07-26T11:33:45"/>
        <d v="2013-07-03T15:49:47"/>
        <d v="2009-07-13T11:54:07"/>
        <d v="2012-07-31T08:29:07"/>
        <d v="2014-05-27T08:19:26"/>
        <d v="2014-02-11T21:22:50"/>
        <d v="2010-12-01T13:10:54"/>
        <d v="2013-07-08T12:50:36"/>
        <d v="2013-11-08T06:24:15"/>
        <d v="2013-02-15T12:13:09"/>
        <d v="2016-12-08T00:38:02"/>
        <d v="2015-06-05T08:59:35"/>
        <d v="2015-02-04T04:13:47"/>
        <d v="2015-04-13T09:54:16"/>
        <d v="2016-07-09T22:42:43"/>
        <d v="2016-12-04T22:14:05"/>
        <d v="2015-03-23T09:45:31"/>
        <d v="2015-03-01T10:39:51"/>
        <d v="2015-09-09T13:20:28"/>
        <d v="2015-10-15T11:49:31"/>
        <d v="2015-10-01T05:53:17"/>
        <d v="2015-06-29T08:44:57"/>
        <d v="2016-02-22T20:12:53"/>
        <d v="2016-04-01T12:55:58"/>
        <d v="2016-03-29T11:20:32"/>
        <d v="2015-06-14T14:32:39"/>
        <d v="2016-04-23T11:12:18"/>
        <d v="2015-07-10T12:59:38"/>
        <d v="2016-10-31T20:23:31"/>
        <d v="2016-07-15T05:35:20"/>
        <d v="2017-01-11T23:40:05"/>
        <d v="2016-06-22T10:58:28"/>
        <d v="2014-11-04T05:58:54"/>
        <d v="2016-01-18T07:04:39"/>
        <d v="2016-08-29T09:43:32"/>
        <d v="2015-09-10T16:11:08"/>
        <d v="2016-07-05T11:00:50"/>
        <d v="2016-10-26T14:15:19"/>
        <d v="2015-03-19T11:52:02"/>
        <d v="2016-02-02T12:01:54"/>
        <d v="2016-08-22T11:04:20"/>
        <d v="2015-10-01T06:57:28"/>
        <d v="2016-01-24T18:05:09"/>
        <d v="2016-05-30T00:39:06"/>
        <d v="2014-12-11T20:02:52"/>
        <d v="2014-06-26T14:29:25"/>
        <d v="2016-12-01T11:34:06"/>
        <d v="2016-11-23T12:58:57"/>
        <d v="2015-04-21T10:45:25"/>
        <d v="2016-03-22T11:45:46"/>
        <d v="2016-09-13T10:12:32"/>
        <d v="2016-11-29T21:03:55"/>
        <d v="2014-12-01T14:00:28"/>
        <d v="2015-04-29T11:17:15"/>
        <d v="2016-08-30T10:25:34"/>
        <d v="2014-10-23T00:19:05"/>
        <d v="2016-06-01T01:38:29"/>
        <d v="2016-07-18T07:05:54"/>
        <d v="2016-12-27T20:26:48"/>
        <d v="2014-06-15T21:33:45"/>
        <d v="2016-02-10T13:34:47"/>
        <d v="2015-11-05T17:28:22"/>
        <d v="2014-11-12T15:43:48"/>
        <d v="2017-02-01T08:51:19"/>
        <d v="2015-07-03T14:17:13"/>
        <d v="2014-10-24T10:31:55"/>
        <d v="2014-07-16T09:17:33"/>
        <d v="2016-08-30T09:58:37"/>
        <d v="2015-06-17T14:35:39"/>
        <d v="2016-06-21T07:38:03"/>
        <d v="2016-06-01T13:57:19"/>
        <d v="2014-06-09T14:32:39"/>
        <d v="2013-05-27T20:49:11"/>
        <d v="2015-02-05T10:18:45"/>
        <d v="2014-11-20T07:08:53"/>
        <d v="2015-11-09T02:58:55"/>
        <d v="2015-11-25T19:18:54"/>
        <d v="2016-01-13T12:45:44"/>
        <d v="2015-07-15T08:52:46"/>
        <d v="2013-02-03T21:49:48"/>
        <d v="2016-05-12T14:22:59"/>
        <d v="2012-10-31T01:06:45"/>
        <d v="2013-06-04T19:56:00"/>
        <d v="2013-01-30T18:05:37"/>
        <d v="2011-05-26T08:42:03"/>
        <d v="2011-05-05T14:33:10"/>
        <d v="2012-07-05T16:37:00"/>
        <d v="2014-05-22T12:12:52"/>
        <d v="2013-07-09T17:25:31"/>
        <d v="2016-01-27T15:15:27"/>
        <d v="2014-11-08T11:41:46"/>
        <d v="2015-02-14T12:35:52"/>
        <d v="2014-10-12T18:54:23"/>
        <d v="2015-10-14T19:04:10"/>
        <d v="2015-05-21T23:34:54"/>
        <d v="2014-03-12T09:15:46"/>
        <d v="2013-09-30T19:04:50"/>
        <d v="2015-04-07T13:12:22"/>
        <d v="2012-06-12T12:45:32"/>
        <d v="2016-11-30T17:50:33"/>
        <d v="2016-02-23T22:53:08"/>
        <d v="2016-12-15T20:35:19"/>
        <d v="2016-11-03T11:03:26"/>
        <d v="2017-01-12T00:16:10"/>
        <d v="2016-07-17T13:13:30"/>
        <d v="2015-05-06T06:47:56"/>
        <d v="2015-05-17T13:18:26"/>
        <d v="2016-11-29T00:08:45"/>
        <d v="2013-04-06T14:12:16"/>
        <d v="2016-12-02T20:47:58"/>
        <d v="2015-06-05T12:38:42"/>
        <d v="2016-03-04T11:32:01"/>
        <d v="2015-06-29T10:31:29"/>
        <d v="2015-05-02T17:06:35"/>
        <d v="2016-09-21T09:45:17"/>
        <d v="2016-07-14T06:32:37"/>
        <d v="2015-03-24T14:16:46"/>
        <d v="2015-07-08T10:36:58"/>
        <d v="2016-01-31T22:43:06"/>
        <d v="2016-07-02T11:22:03"/>
        <d v="2017-01-16T22:28:46"/>
        <d v="2016-12-15T16:48:01"/>
        <d v="2015-01-14T18:58:02"/>
        <d v="2016-09-27T17:01:50"/>
        <d v="2016-06-05T15:58:54"/>
        <d v="2014-09-06T19:06:13"/>
        <d v="2016-05-08T03:11:13"/>
        <d v="2013-05-05T18:54:34"/>
        <d v="2015-03-01T20:16:51"/>
        <d v="2013-06-25T20:30:35"/>
        <d v="2015-01-28T07:14:45"/>
        <d v="2014-10-29T11:20:01"/>
        <d v="2015-10-20T05:23:27"/>
        <d v="2014-07-18T07:52:58"/>
        <d v="2015-10-14T15:55:56"/>
        <d v="2014-11-01T22:12:15"/>
        <d v="2016-04-19T02:38:40"/>
        <d v="2015-01-08T20:25:00"/>
        <d v="2014-11-03T20:31:39"/>
        <d v="2015-12-22T05:29:30"/>
        <d v="2016-12-04T01:04:27"/>
        <d v="2015-07-07T11:13:11"/>
        <d v="2015-10-22T17:13:39"/>
        <d v="2015-08-15T22:36:14"/>
        <d v="2016-01-26T05:57:14"/>
        <d v="2016-09-09T05:56:59"/>
        <d v="2016-06-03T11:01:26"/>
        <d v="2015-01-09T16:58:29"/>
        <d v="2016-08-22T00:45:04"/>
        <d v="2015-12-02T03:38:51"/>
        <d v="2016-11-02T12:13:22"/>
        <d v="2015-03-29T22:09:19"/>
        <d v="2015-06-25T04:22:00"/>
        <d v="2016-08-19T15:26:25"/>
        <d v="2016-03-03T04:06:57"/>
        <d v="2015-03-10T20:27:22"/>
        <d v="2014-11-18T14:31:28"/>
        <d v="2015-10-27T00:03:36"/>
        <d v="2015-06-20T13:43:48"/>
        <d v="2016-10-30T10:01:15"/>
        <d v="2015-05-18T13:24:38"/>
        <d v="2015-09-11T13:43:40"/>
        <d v="2016-01-22T03:24:17"/>
        <d v="2014-06-06T07:45:39"/>
        <d v="2016-03-28T15:54:59"/>
        <d v="2015-02-05T14:55:01"/>
        <d v="2016-04-26T12:57:43"/>
        <d v="2015-07-13T13:22:49"/>
        <d v="2016-04-25T10:29:18"/>
        <d v="2016-12-03T17:13:29"/>
        <d v="2015-07-14T15:57:42"/>
        <d v="2015-05-15T08:00:55"/>
        <d v="2016-04-01T05:44:38"/>
        <d v="2016-06-08T12:32:14"/>
        <d v="2015-04-21T17:28:38"/>
        <d v="2015-03-23T14:28:25"/>
        <d v="2016-01-20T23:06:37"/>
        <d v="2014-10-19T18:00:59"/>
        <d v="2014-06-28T11:52:43"/>
        <d v="2017-03-01T11:42:27"/>
        <d v="2016-04-03T15:48:00"/>
        <d v="2014-07-12T11:08:40"/>
        <d v="2016-12-04T11:02:45"/>
        <d v="2015-10-12T16:30:44"/>
        <d v="2014-07-11T11:56:00"/>
        <d v="2015-11-03T23:54:56"/>
        <d v="2014-10-03T16:31:38"/>
        <d v="2014-09-17T10:29:14"/>
        <d v="2013-03-11T10:54:31"/>
        <d v="2013-02-21T16:52:18"/>
        <d v="2013-01-17T10:52:38"/>
        <d v="2012-02-20T12:37:32"/>
        <d v="2015-12-01T23:07:46"/>
        <d v="2012-01-25T14:14:45"/>
        <d v="2011-04-12T19:20:49"/>
        <d v="2013-01-16T09:21:49"/>
        <d v="2012-12-07T14:51:03"/>
        <d v="2015-03-10T17:58:54"/>
        <d v="2013-09-16T08:01:43"/>
        <d v="2012-01-31T18:30:39"/>
        <d v="2013-08-14T12:28:12"/>
        <d v="2014-11-17T12:21:03"/>
        <d v="2011-08-10T20:00:22"/>
        <d v="2011-10-24T09:46:44"/>
        <d v="2013-04-30T15:55:13"/>
        <d v="2014-04-25T12:53:09"/>
        <d v="2013-07-09T17:24:59"/>
        <d v="2013-10-03T17:09:05"/>
        <d v="2012-08-15T15:35:36"/>
        <d v="2016-06-26T23:37:55"/>
        <d v="2012-05-23T23:49:23"/>
        <d v="2015-05-06T14:06:13"/>
        <d v="2015-01-27T23:02:41"/>
        <d v="2016-07-03T17:01:11"/>
        <d v="2013-12-06T08:31:00"/>
        <d v="2012-10-16T09:40:52"/>
        <d v="2013-09-03T08:27:54"/>
        <d v="2014-12-18T12:07:23"/>
        <d v="2011-05-19T16:14:06"/>
        <d v="2013-05-17T15:47:55"/>
        <d v="2015-03-04T12:20:13"/>
        <d v="2011-07-28T13:57:11"/>
        <d v="2014-07-18T06:24:19"/>
        <d v="2013-06-19T10:25:22"/>
        <d v="2014-07-20T18:36:18"/>
        <d v="2016-06-05T19:10:33"/>
        <d v="2013-04-01T16:42:37"/>
        <d v="2015-06-08T09:00:23"/>
        <d v="2016-02-26T08:01:20"/>
        <d v="2016-08-24T03:20:01"/>
        <d v="2014-05-13T10:47:04"/>
        <d v="2016-02-14T05:38:23"/>
        <d v="2014-06-24T13:51:44"/>
        <d v="2010-03-17T05:48:29"/>
        <d v="2014-05-27T09:44:41"/>
        <d v="2017-01-16T07:48:05"/>
        <d v="2014-06-19T04:14:38"/>
        <d v="2015-10-19T09:00:04"/>
        <d v="2017-01-06T11:25:39"/>
        <d v="2014-06-16T10:17:46"/>
        <d v="2015-08-18T09:20:40"/>
        <d v="2016-02-15T01:04:57"/>
        <d v="2016-09-06T06:11:32"/>
        <d v="2014-11-05T08:35:53"/>
        <d v="2014-05-01T14:40:52"/>
        <d v="2014-05-23T12:48:03"/>
        <d v="2014-11-12T15:35:13"/>
        <d v="2016-05-02T23:01:31"/>
        <d v="2014-09-17T14:55:39"/>
        <d v="2014-11-21T13:01:56"/>
        <d v="2017-01-21T07:01:30"/>
        <d v="2016-07-19T11:52:18"/>
        <d v="2015-12-01T01:37:27"/>
        <d v="2017-02-14T09:24:46"/>
        <d v="2017-01-01T12:35:22"/>
        <d v="2015-02-17T10:05:20"/>
        <d v="2015-09-28T13:24:55"/>
        <d v="2014-10-29T14:15:26"/>
        <d v="2016-01-22T06:24:25"/>
        <d v="2016-03-13T19:02:57"/>
        <d v="2015-08-05T11:11:02"/>
        <d v="2016-04-24T14:53:51"/>
        <d v="2015-07-28T14:15:10"/>
        <d v="2016-07-01T02:33:47"/>
        <d v="2014-12-08T13:46:10"/>
        <d v="2016-12-01T17:03:39"/>
        <d v="2014-10-26T19:10:16"/>
        <d v="2014-12-01T12:05:38"/>
        <d v="2015-06-15T18:55:00"/>
        <d v="2014-10-23T07:13:54"/>
        <d v="2015-02-17T20:13:44"/>
        <d v="2015-01-27T16:13:54"/>
        <d v="2014-07-19T00:06:39"/>
        <d v="2017-02-16T05:14:42"/>
        <d v="2015-10-09T16:10:20"/>
        <d v="2015-10-03T22:15:59"/>
        <d v="2016-04-12T05:47:14"/>
        <d v="2015-04-27T14:47:19"/>
        <d v="2014-09-10T11:31:48"/>
        <d v="2015-08-03T01:47:27"/>
        <d v="2015-07-03T01:03:10"/>
        <d v="2015-08-25T09:43:52"/>
        <d v="2016-06-03T22:40:24"/>
        <d v="2014-08-20T10:40:33"/>
        <d v="2015-06-30T04:32:39"/>
        <d v="2015-04-13T20:16:39"/>
        <d v="2014-10-23T19:29:53"/>
        <d v="2013-10-07T20:00:03"/>
        <d v="2009-09-23T08:35:16"/>
        <d v="2014-01-13T12:49:11"/>
        <d v="2015-04-27T03:48:29"/>
        <d v="2011-05-09T12:31:01"/>
        <d v="2016-06-28T17:00:04"/>
        <d v="2014-02-01T17:29:05"/>
        <d v="2014-11-18T20:29:45"/>
        <d v="2013-04-25T11:18:34"/>
        <d v="2016-03-09T14:31:22"/>
        <d v="2015-05-20T13:28:03"/>
        <d v="2016-02-03T19:47:39"/>
        <d v="2017-02-19T19:00:02"/>
        <d v="2015-01-13T17:15:29"/>
        <d v="2014-06-09T07:34:56"/>
        <d v="2015-05-16T16:06:08"/>
        <d v="2012-05-25T15:20:48"/>
        <d v="2010-08-08T20:34:51"/>
        <d v="2013-07-26T18:54:51"/>
        <d v="2012-03-21T20:12:06"/>
        <d v="2015-11-17T05:46:30"/>
        <d v="2015-08-30T13:57:33"/>
        <d v="2014-08-26T16:43:11"/>
        <d v="2014-05-20T10:35:01"/>
        <d v="2016-12-03T16:29:28"/>
        <d v="2015-03-05T21:30:22"/>
        <d v="2014-11-13T17:49:25"/>
        <d v="2015-01-01T00:59:59"/>
        <d v="2015-09-09T18:38:06"/>
        <d v="2015-08-24T15:34:24"/>
        <d v="2016-03-04T12:25:41"/>
        <d v="2015-02-10T20:44:45"/>
        <d v="2015-01-29T15:17:35"/>
        <d v="2016-03-16T12:06:22"/>
        <d v="2014-05-20T20:12:08"/>
        <d v="2014-10-29T05:19:29"/>
        <d v="2016-08-21T03:29:57"/>
        <d v="2015-05-27T11:00:58"/>
        <d v="2016-03-09T07:56:16"/>
        <d v="2014-05-31T20:22:32"/>
        <d v="2011-04-04T21:13:53"/>
        <d v="2011-09-02T02:08:37"/>
        <d v="2011-11-28T23:04:19"/>
        <d v="2012-02-06T15:17:15"/>
        <d v="2011-07-22T19:18:33"/>
        <d v="2010-12-23T21:40:38"/>
        <d v="2012-05-24T14:24:11"/>
        <d v="2013-11-29T14:56:26"/>
        <d v="2011-09-09T19:01:49"/>
        <d v="2012-11-15T17:11:50"/>
        <d v="2013-05-14T19:00:32"/>
        <d v="2012-12-03T15:59:44"/>
        <d v="2012-06-21T20:40:02"/>
        <d v="2014-06-04T18:32:49"/>
        <d v="2011-10-28T20:13:16"/>
        <d v="2012-10-12T12:10:21"/>
        <d v="2013-09-29T10:56:28"/>
        <d v="2013-01-27T10:42:15"/>
        <d v="2014-08-24T23:28:06"/>
        <d v="2013-02-16T03:09:00"/>
        <d v="2012-04-04T09:33:35"/>
        <d v="2014-11-07T02:04:34"/>
        <d v="2013-06-28T11:31:29"/>
        <d v="2012-11-30T03:48:55"/>
        <d v="2012-08-14T11:47:33"/>
        <d v="2013-11-01T15:21:07"/>
        <d v="2012-10-23T11:58:09"/>
        <d v="2014-05-15T12:41:22"/>
        <d v="2014-01-06T15:48:53"/>
        <d v="2012-01-31T15:06:15"/>
        <d v="2012-09-12T15:37:41"/>
        <d v="2011-07-26T03:10:54"/>
        <d v="2011-12-19T16:12:36"/>
        <d v="2011-04-24T23:33:21"/>
        <d v="2016-05-12T15:51:01"/>
        <d v="2011-04-29T21:04:48"/>
        <d v="2009-11-05T13:02:20"/>
        <d v="2013-01-14T11:29:28"/>
        <d v="2012-02-02T10:39:25"/>
        <d v="2010-07-20T00:32:35"/>
        <d v="2014-11-19T09:19:04"/>
        <d v="2011-05-24T19:35:27"/>
        <d v="2012-08-25T14:46:52"/>
        <d v="2012-09-22T20:26:00"/>
        <d v="2013-09-04T09:49:00"/>
        <d v="2014-07-13T05:48:23"/>
        <d v="2012-05-10T04:49:37"/>
        <d v="2011-02-18T11:54:42"/>
        <d v="2014-04-08T11:25:55"/>
        <d v="2013-09-09T05:27:17"/>
        <d v="2011-03-23T16:37:00"/>
        <d v="2013-10-25T06:49:53"/>
        <d v="2011-03-24T15:01:36"/>
        <d v="2012-03-19T16:22:40"/>
        <d v="2012-03-06T14:00:20"/>
        <d v="2012-11-13T17:17:32"/>
        <d v="2012-04-24T13:46:08"/>
        <d v="2012-11-10T00:19:27"/>
        <d v="2013-11-18T16:55:21"/>
        <d v="2016-03-30T11:39:10"/>
        <d v="2015-12-05T18:57:11"/>
        <d v="2011-10-31T23:45:36"/>
        <d v="2015-01-01T19:31:47"/>
        <d v="2012-01-31T13:16:58"/>
        <d v="2011-01-21T10:35:13"/>
        <d v="2013-02-26T01:04:33"/>
        <d v="2014-02-11T20:41:38"/>
        <d v="2011-10-28T22:35:39"/>
        <d v="2016-04-01T16:14:36"/>
        <d v="2010-05-15T17:19:59"/>
        <d v="2016-07-02T08:03:34"/>
        <d v="2012-05-05T10:45:30"/>
        <d v="2015-02-04T16:04:52"/>
        <d v="2016-07-18T09:31:46"/>
        <d v="2011-09-16T12:35:40"/>
        <d v="2012-03-05T12:25:47"/>
        <d v="2016-02-16T04:46:16"/>
        <d v="2014-01-23T15:31:11"/>
        <d v="2011-06-28T20:39:05"/>
        <d v="2014-06-12T13:11:07"/>
        <d v="2017-02-07T21:54:44"/>
        <d v="2017-02-13T00:07:40"/>
        <d v="2017-03-14T13:45:38"/>
        <d v="2017-02-17T14:34:01"/>
        <d v="2017-02-22T01:00:23"/>
        <d v="2017-02-26T15:15:19"/>
        <d v="2017-03-07T20:07:25"/>
        <d v="2017-03-10T07:49:54"/>
        <d v="2017-02-14T17:37:10"/>
        <d v="2017-03-07T05:20:42"/>
        <d v="2017-03-01T11:50:08"/>
        <d v="2017-02-21T22:37:47"/>
        <d v="2017-03-09T17:05:12"/>
        <d v="2017-02-25T11:04:34"/>
        <d v="2017-03-06T19:45:14"/>
        <d v="2017-03-01T20:40:11"/>
        <d v="2017-03-10T19:47:28"/>
        <d v="2017-03-01T23:59:20"/>
        <d v="2017-03-12T15:44:05"/>
        <d v="2017-03-01T20:43:10"/>
        <d v="2014-12-16T10:56:45"/>
        <d v="2015-02-28T15:52:30"/>
        <d v="2015-07-02T01:45:37"/>
        <d v="2015-01-16T22:21:13"/>
        <d v="2015-08-28T19:24:06"/>
        <d v="2015-06-24T02:21:12"/>
        <d v="2016-02-27T12:18:15"/>
        <d v="2016-03-22T15:48:26"/>
        <d v="2014-07-21T08:31:54"/>
        <d v="2015-12-03T09:11:28"/>
        <d v="2014-08-01T10:30:34"/>
        <d v="2015-05-01T16:55:53"/>
        <d v="2014-09-05T14:13:32"/>
        <d v="2015-04-01T17:02:41"/>
        <d v="2015-03-01T00:13:05"/>
        <d v="2016-10-30T08:51:39"/>
        <d v="2016-03-31T18:33:58"/>
        <d v="2016-03-31T09:39:09"/>
        <d v="2014-08-18T07:49:51"/>
        <d v="2014-10-10T13:47:51"/>
        <d v="2015-11-11T06:04:23"/>
        <d v="2016-02-25T18:03:49"/>
        <d v="2015-05-05T14:48:35"/>
        <d v="2014-09-30T17:22:42"/>
        <d v="2014-07-25T18:14:09"/>
        <d v="2014-05-29T17:04:24"/>
        <d v="2015-02-09T17:16:17"/>
        <d v="2015-09-21T10:01:14"/>
        <d v="2016-04-10T20:15:06"/>
        <d v="2015-09-24T21:06:23"/>
        <d v="2015-05-28T16:45:52"/>
        <d v="2015-11-17T11:24:41"/>
        <d v="2016-09-01T11:12:54"/>
        <d v="2015-04-07T19:52:36"/>
        <d v="2016-07-08T14:32:25"/>
        <d v="2015-10-09T15:40:33"/>
        <d v="2015-06-20T17:46:32"/>
        <d v="2014-09-02T15:59:02"/>
        <d v="2016-03-06T15:58:52"/>
        <d v="2015-06-16T14:37:02"/>
        <d v="2015-04-26T10:04:31"/>
        <d v="2016-12-06T16:02:50"/>
        <d v="2016-08-04T17:12:55"/>
        <d v="2015-01-22T09:31:17"/>
        <d v="2016-11-16T01:13:58"/>
        <d v="2016-10-24T23:14:27"/>
        <d v="2015-10-15T05:27:10"/>
        <d v="2015-08-03T17:49:03"/>
        <d v="2017-01-23T18:25:21"/>
        <d v="2016-03-25T15:05:04"/>
        <d v="2015-02-17T13:45:23"/>
        <d v="2016-09-14T01:04:42"/>
        <d v="2016-02-20T12:59:28"/>
        <d v="2015-03-04T16:02:33"/>
        <d v="2015-09-05T13:56:01"/>
        <d v="2016-07-19T23:01:09"/>
        <d v="2016-12-29T14:51:23"/>
        <d v="2016-05-15T17:56:32"/>
        <d v="2015-03-05T14:53:49"/>
        <d v="2016-02-05T11:08:33"/>
        <d v="2015-07-24T08:37:40"/>
        <d v="2016-02-10T18:34:05"/>
        <d v="2016-09-23T15:50:40"/>
        <d v="2014-07-05T06:39:39"/>
        <d v="2014-07-14T18:31:52"/>
        <d v="2014-08-04T15:38:08"/>
        <d v="2014-07-04T10:48:04"/>
        <d v="2014-07-29T08:27:24"/>
        <d v="2014-12-14T14:39:19"/>
        <d v="2014-09-09T13:43:14"/>
        <d v="2014-09-23T18:30:40"/>
        <d v="2014-05-07T12:13:56"/>
        <d v="2014-12-05T13:14:58"/>
        <d v="2014-10-18T00:14:52"/>
        <d v="2014-09-09T18:26:00"/>
        <d v="2014-09-23T17:57:51"/>
        <d v="2015-01-21T03:34:13"/>
        <d v="2015-02-10T15:43:15"/>
        <d v="2016-08-03T11:36:20"/>
        <d v="2016-05-03T09:25:10"/>
        <d v="2016-08-15T09:49:05"/>
        <d v="2016-01-19T08:48:09"/>
        <d v="2015-04-21T17:47:58"/>
        <d v="2014-12-30T10:44:00"/>
        <d v="2014-09-14T22:14:15"/>
        <d v="2014-11-15T08:12:57"/>
        <d v="2015-03-05T10:43:57"/>
        <d v="2014-10-01T17:45:42"/>
        <d v="2014-11-13T01:00:03"/>
        <d v="2015-01-06T11:11:18"/>
        <d v="2014-11-30T12:46:05"/>
        <d v="2015-07-03T19:44:42"/>
        <d v="2014-10-28T16:24:00"/>
        <d v="2015-01-07T08:13:42"/>
        <d v="2016-09-15T01:55:41"/>
        <d v="2016-05-25T05:32:46"/>
        <d v="2016-11-15T08:39:49"/>
        <d v="2015-12-06T02:50:33"/>
        <d v="2014-10-22T15:13:28"/>
        <d v="2016-09-10T09:32:50"/>
        <d v="2015-11-13T10:51:08"/>
        <d v="2015-06-04T06:20:30"/>
        <d v="2015-01-13T20:43:02"/>
        <d v="2015-10-05T11:16:44"/>
        <d v="2015-08-31T14:17:38"/>
        <d v="2014-08-26T10:19:09"/>
        <d v="2014-08-28T20:38:33"/>
        <d v="2017-01-07T11:20:30"/>
        <d v="2015-01-25T16:47:19"/>
        <d v="2014-08-09T16:50:26"/>
        <d v="2014-08-25T05:24:30"/>
        <d v="2016-06-03T02:38:56"/>
        <d v="2014-07-09T16:20:12"/>
        <d v="2015-01-29T02:32:16"/>
        <d v="2015-06-17T16:45:37"/>
        <d v="2016-06-27T16:01:43"/>
        <d v="2016-12-01T10:53:27"/>
        <d v="2015-03-04T00:37:30"/>
        <d v="2014-06-30T13:03:16"/>
        <d v="2015-03-01T21:01:30"/>
        <d v="2012-01-18T02:39:27"/>
        <d v="2013-12-26T14:07:42"/>
        <d v="2012-09-24T11:26:16"/>
        <d v="2013-12-18T16:59:27"/>
        <d v="2013-06-18T15:01:43"/>
        <d v="2014-01-18T17:10:17"/>
        <d v="2011-01-12T02:49:21"/>
        <d v="2014-04-07T16:35:30"/>
        <d v="2010-12-03T21:06:11"/>
        <d v="2014-01-25T11:25:07"/>
        <d v="2012-04-27T18:54:23"/>
        <d v="2011-02-02T07:57:07"/>
        <d v="2013-01-28T20:03:23"/>
        <d v="2014-12-15T18:08:15"/>
        <d v="2016-03-01T11:51:11"/>
        <d v="2013-01-31T14:25:29"/>
        <d v="2012-01-17T20:08:55"/>
        <d v="2011-09-02T13:52:37"/>
        <d v="2016-09-01T12:19:42"/>
        <d v="2013-04-17T21:18:30"/>
        <d v="2014-04-16T15:17:25"/>
        <d v="2015-01-27T10:09:41"/>
        <d v="2011-01-21T18:52:34"/>
        <d v="2011-05-03T18:21:54"/>
        <d v="2016-06-02T02:59:58"/>
        <d v="2012-11-15T10:36:17"/>
        <d v="2015-03-31T00:40:32"/>
        <d v="2011-05-28T13:54:48"/>
        <d v="2012-09-17T15:17:39"/>
        <d v="2014-06-10T18:01:40"/>
        <d v="2014-07-07T16:45:38"/>
        <d v="2015-03-18T13:30:52"/>
        <d v="2012-09-24T20:26:57"/>
        <d v="2013-04-23T19:30:37"/>
        <d v="2013-11-22T07:55:40"/>
        <d v="2014-06-27T15:31:12"/>
        <d v="2014-08-13T13:26:53"/>
        <d v="2011-10-16T23:48:41"/>
        <d v="2011-08-23T13:28:49"/>
        <d v="2014-01-16T12:01:24"/>
        <d v="2014-12-27T02:12:21"/>
        <d v="2017-01-20T06:49:34"/>
        <d v="2014-05-13T14:08:05"/>
        <d v="2014-04-04T12:11:40"/>
        <d v="2016-10-02T03:49:07"/>
        <d v="2017-01-07T00:54:57"/>
        <d v="2016-10-06T17:11:52"/>
        <d v="2015-11-20T13:42:05"/>
        <d v="2016-12-04T19:04:09"/>
        <d v="2016-01-02T03:32:15"/>
        <d v="2014-10-11T13:48:21"/>
        <d v="2015-05-30T22:06:42"/>
        <d v="2015-06-09T09:46:50"/>
        <d v="2016-06-08T18:15:33"/>
        <d v="2016-06-07T16:35:08"/>
        <d v="2014-05-17T01:50:05"/>
        <d v="2015-01-30T19:42:05"/>
        <d v="2014-05-13T19:12:35"/>
        <d v="2016-02-13T10:35:29"/>
        <d v="2016-03-01T08:36:20"/>
        <d v="2015-02-07T22:39:49"/>
        <d v="2012-06-07T17:46:52"/>
        <d v="2012-03-09T17:45:08"/>
        <d v="2012-10-22T23:45:35"/>
        <d v="2012-07-08T21:15:10"/>
        <d v="2014-10-13T16:45:38"/>
        <d v="2015-11-15T14:12:12"/>
        <d v="2010-05-01T00:45:32"/>
        <d v="2013-01-25T14:02:26"/>
        <d v="2012-11-15T13:52:08"/>
        <d v="2010-06-06T14:09:14"/>
        <d v="2011-05-08T10:18:01"/>
        <d v="2011-03-30T17:36:25"/>
        <d v="2012-01-12T16:43:03"/>
        <d v="2015-09-20T12:55:22"/>
        <d v="2012-03-13T12:02:45"/>
        <d v="2014-02-10T09:00:06"/>
        <d v="2015-12-27T23:37:53"/>
        <d v="2015-02-23T17:36:06"/>
        <d v="2012-09-08T15:55:31"/>
        <d v="2015-04-22T08:02:09"/>
        <d v="2015-02-02T13:57:27"/>
        <d v="2016-11-28T13:29:51"/>
        <d v="2015-11-18T11:27:01"/>
        <d v="2014-08-08T17:13:14"/>
        <d v="2016-05-24T11:06:23"/>
        <d v="2014-05-08T09:05:25"/>
        <d v="2016-11-29T17:01:40"/>
        <d v="2014-09-23T05:17:59"/>
        <d v="2015-09-17T18:06:57"/>
        <d v="2014-07-09T19:48:54"/>
        <d v="2015-05-05T00:26:00"/>
        <d v="2014-09-08T07:16:18"/>
        <d v="2014-10-16T23:11:13"/>
        <d v="2014-08-12T20:10:22"/>
        <d v="2016-10-13T12:12:55"/>
        <d v="2017-01-11T01:28:53"/>
        <d v="2014-07-08T13:57:31"/>
        <d v="2015-04-19T16:00:49"/>
        <d v="2015-09-23T16:01:01"/>
        <d v="2012-06-14T00:19:03"/>
        <d v="2013-11-12T01:08:27"/>
        <d v="2011-08-17T15:22:12"/>
        <d v="2013-12-18T13:15:55"/>
        <d v="2013-09-18T16:38:08"/>
        <d v="2010-10-05T17:54:16"/>
        <d v="2012-02-21T15:40:39"/>
        <d v="2013-04-07T10:33:14"/>
        <d v="2011-05-23T19:31:06"/>
        <d v="2013-05-08T08:24:42"/>
        <d v="2012-05-08T16:25:09"/>
        <d v="2012-01-03T14:26:13"/>
        <d v="2014-08-27T22:08:27"/>
        <d v="2011-11-18T15:48:41"/>
        <d v="2014-05-14T17:22:51"/>
        <d v="2011-11-05T16:21:10"/>
        <d v="2012-05-29T21:51:21"/>
        <d v="2013-06-01T01:13:51"/>
        <d v="2013-02-08T18:38:28"/>
        <d v="2011-05-07T07:10:33"/>
        <d v="2014-04-15T01:58:51"/>
        <d v="2011-04-05T14:52:20"/>
        <d v="2016-06-27T01:28:36"/>
        <d v="2014-04-01T09:01:30"/>
        <d v="2015-06-02T01:02:38"/>
        <d v="2014-02-18T22:36:01"/>
        <d v="2009-10-16T17:02:00"/>
        <d v="2016-04-13T09:30:09"/>
        <d v="2014-06-10T05:09:11"/>
        <d v="2011-03-21T23:21:13"/>
        <d v="2016-10-08T05:05:37"/>
        <d v="2013-09-09T09:33:35"/>
        <d v="2012-02-01T23:47:45"/>
        <d v="2016-01-25T08:56:16"/>
        <d v="2012-04-21T01:31:21"/>
        <d v="2015-03-04T17:10:05"/>
        <d v="2012-09-26T21:21:53"/>
        <d v="2013-02-21T18:42:41"/>
        <d v="2014-08-20T15:17:40"/>
        <d v="2014-11-21T03:42:21"/>
        <d v="2012-08-26T23:40:17"/>
        <d v="2014-04-13T13:43:56"/>
        <d v="2014-08-12T05:18:54"/>
        <d v="2016-03-23T01:32:52"/>
        <d v="2011-12-20T21:08:30"/>
        <d v="2014-07-15T07:58:18"/>
        <d v="2014-04-01T10:55:29"/>
        <d v="2016-11-02T09:05:15"/>
        <d v="2016-07-06T14:01:08"/>
        <d v="2013-02-18T23:38:21"/>
        <d v="2013-10-14T07:01:01"/>
        <d v="2012-10-18T19:17:24"/>
        <d v="2016-06-28T12:21:04"/>
        <d v="2013-06-20T03:01:09"/>
        <d v="2013-02-08T13:07:31"/>
        <d v="2013-06-13T16:35:25"/>
        <d v="2015-11-03T00:12:20"/>
        <d v="2012-05-10T00:24:52"/>
        <d v="2015-10-13T06:02:26"/>
        <d v="2016-02-23T08:01:02"/>
        <d v="2014-06-09T12:24:25"/>
        <d v="2016-11-04T09:04:47"/>
        <d v="2016-08-10T19:16:58"/>
        <d v="2014-10-01T13:58:01"/>
        <d v="2016-07-04T11:46:11"/>
        <d v="2016-02-13T05:24:43"/>
        <d v="2015-01-30T10:21:16"/>
        <d v="2015-07-21T13:19:02"/>
        <d v="2016-11-11T11:20:08"/>
        <d v="2016-01-28T23:42:12"/>
        <d v="2015-06-12T16:26:26"/>
        <d v="2015-01-18T22:26:31"/>
        <d v="2015-11-21T09:07:17"/>
        <d v="2016-10-07T19:09:02"/>
        <d v="2015-06-26T16:38:56"/>
        <d v="2014-06-10T14:40:11"/>
        <d v="2014-07-27T17:20:12"/>
        <d v="2014-06-16T21:50:38"/>
        <d v="2014-10-14T06:35:08"/>
        <d v="2015-12-07T17:50:13"/>
        <d v="2015-05-12T00:01:56"/>
        <d v="2016-12-24T12:05:43"/>
        <d v="2010-06-17T22:00:52"/>
        <d v="2014-06-10T09:31:03"/>
        <d v="2013-09-18T14:30:18"/>
        <d v="2014-10-29T07:00:45"/>
        <d v="2010-06-18T15:06:26"/>
        <d v="2011-08-06T09:30:22"/>
        <d v="2016-10-18T02:45:43"/>
        <d v="2016-07-19T18:54:51"/>
        <d v="2015-12-09T03:36:13"/>
        <d v="2015-01-06T14:44:01"/>
        <d v="2016-05-09T18:03:34"/>
        <d v="2013-02-19T00:08:59"/>
        <d v="2011-08-10T16:02:43"/>
        <d v="2013-02-07T16:08:19"/>
        <d v="2012-02-21T20:22:35"/>
        <d v="2015-07-14T03:46:49"/>
        <d v="2016-08-23T12:00:21"/>
        <d v="2014-04-07T21:20:24"/>
        <d v="2014-08-09T20:41:37"/>
        <d v="2016-05-12T08:39:32"/>
        <d v="2015-05-12T05:05:53"/>
        <d v="2012-07-09T18:12:24"/>
        <d v="2015-05-11T23:25:46"/>
        <d v="2014-03-06T12:39:45"/>
        <d v="2015-02-13T14:31:59"/>
        <d v="2010-02-06T17:03:26"/>
        <d v="2014-07-27T19:31:21"/>
        <d v="2012-10-30T18:54:56"/>
        <d v="2014-12-02T02:54:13"/>
        <d v="2016-11-15T08:34:34"/>
        <d v="2014-03-26T20:58:38"/>
        <d v="2015-03-12T22:07:13"/>
        <d v="2015-11-03T10:00:07"/>
        <d v="2014-04-09T15:45:19"/>
        <d v="2013-10-31T00:02:33"/>
        <d v="2013-05-30T01:30:21"/>
        <d v="2016-11-01T05:32:05"/>
        <d v="2013-10-31T17:15:03"/>
        <d v="2016-10-11T07:37:07"/>
        <d v="2015-11-23T11:59:34"/>
        <d v="2016-10-17T23:14:37"/>
        <d v="2015-05-14T11:25:14"/>
        <d v="2012-06-08T21:07:27"/>
        <d v="2013-04-22T23:07:24"/>
        <d v="2015-03-18T16:41:10"/>
        <d v="2013-04-23T10:38:11"/>
        <d v="2013-10-28T07:39:23"/>
        <d v="2015-04-20T20:42:58"/>
        <d v="2013-11-25T19:32:17"/>
        <d v="2016-01-05T21:00:53"/>
        <d v="2015-10-26T09:49:11"/>
        <d v="2014-04-02T07:30:10"/>
        <d v="2014-11-03T11:10:43"/>
        <d v="2013-03-18T13:15:42"/>
        <d v="2016-01-27T06:52:12"/>
        <d v="2015-01-22T03:53:50"/>
        <d v="2015-12-23T09:27:34"/>
        <d v="2014-05-24T10:25:50"/>
        <d v="2016-12-01T13:20:54"/>
        <d v="2016-02-23T04:11:38"/>
        <d v="2016-04-12T12:35:01"/>
        <d v="2013-04-25T03:45:23"/>
        <d v="2013-11-25T03:00:29"/>
        <d v="2014-07-24T13:31:23"/>
        <d v="2015-04-21T15:29:36"/>
        <d v="2016-09-20T15:11:55"/>
        <d v="2015-12-02T18:19:51"/>
        <d v="2016-05-29T10:45:23"/>
        <d v="2016-08-18T01:41:24"/>
        <d v="2016-04-07T08:57:12"/>
        <d v="2015-03-24T11:01:58"/>
        <d v="2016-04-06T14:49:42"/>
        <d v="2013-06-25T11:21:28"/>
        <d v="2014-06-13T16:08:09"/>
        <d v="2015-04-08T20:01:16"/>
        <d v="2016-11-18T13:30:57"/>
        <d v="2015-05-26T12:03:13"/>
        <d v="2015-10-12T17:58:20"/>
        <d v="2012-04-04T22:45:55"/>
        <d v="2011-09-24T21:53:16"/>
        <d v="2012-05-05T12:19:55"/>
        <d v="2014-04-02T14:59:42"/>
        <d v="2012-06-15T15:03:07"/>
        <d v="2011-11-13T11:05:32"/>
        <d v="2011-08-08T23:54:18"/>
        <d v="2010-08-05T12:09:12"/>
        <d v="2013-06-27T20:49:54"/>
        <d v="2013-01-25T04:09:15"/>
        <d v="2011-01-12T02:44:38"/>
        <d v="2011-08-08T11:58:52"/>
        <d v="2012-10-23T15:30:32"/>
        <d v="2012-01-30T19:28:50"/>
        <d v="2011-08-03T12:36:13"/>
        <d v="2012-10-10T13:12:15"/>
        <d v="2011-10-02T09:02:15"/>
        <d v="2012-02-06T21:43:55"/>
        <d v="2015-06-18T12:54:44"/>
        <d v="2012-06-14T15:02:21"/>
        <d v="2011-12-14T22:35:14"/>
        <d v="2011-04-05T15:50:48"/>
        <d v="2012-10-10T13:07:07"/>
        <d v="2013-04-29T20:47:14"/>
        <d v="2014-11-08T13:55:53"/>
        <d v="2012-12-27T00:09:34"/>
        <d v="2014-10-22T12:03:13"/>
        <d v="2012-08-13T23:13:00"/>
        <d v="2015-06-05T12:00:17"/>
        <d v="2014-04-30T11:06:09"/>
        <d v="2011-06-08T23:43:45"/>
        <d v="2013-04-01T17:16:33"/>
        <d v="2014-08-19T15:46:16"/>
        <d v="2010-10-07T14:34:30"/>
        <d v="2011-01-20T20:56:41"/>
        <d v="2012-08-15T13:40:03"/>
        <d v="2015-10-12T20:25:49"/>
        <d v="2011-06-24T15:08:56"/>
        <d v="2012-07-16T22:07:25"/>
        <d v="2013-11-13T18:08:56"/>
        <d v="2016-12-12T12:49:08"/>
        <d v="2016-12-08T02:12:49"/>
        <d v="2010-01-20T05:11:47"/>
        <d v="2010-10-12T19:40:35"/>
        <d v="2015-07-05T19:33:53"/>
        <d v="2014-11-08T18:21:27"/>
        <d v="2015-02-10T07:07:43"/>
        <d v="2014-07-23T13:32:49"/>
        <d v="2016-02-08T19:35:00"/>
        <d v="2014-07-11T21:04:23"/>
        <d v="2015-06-11T23:58:11"/>
        <d v="2014-01-04T06:41:32"/>
        <d v="2011-03-16T21:19:59"/>
        <d v="2013-03-28T16:16:31"/>
        <d v="2012-09-04T18:07:13"/>
        <d v="2013-09-19T07:13:06"/>
        <d v="2014-11-05T13:30:29"/>
        <d v="2013-10-09T19:18:59"/>
        <d v="2016-10-04T13:00:08"/>
        <d v="2012-12-12T15:00:24"/>
        <d v="2014-10-15T00:39:19"/>
        <d v="2015-12-02T11:50:10"/>
        <d v="2010-06-03T16:16:52"/>
        <d v="2013-08-13T08:07:20"/>
        <d v="2013-10-28T00:41:54"/>
        <d v="2016-01-28T11:18:30"/>
        <d v="2014-10-15T02:05:48"/>
        <d v="2015-03-03T12:36:22"/>
        <d v="2010-06-25T19:35:56"/>
        <d v="2016-06-13T01:49:59"/>
        <d v="2016-05-30T15:20:14"/>
        <d v="2014-02-13T14:58:29"/>
        <d v="2014-12-01T16:51:58"/>
        <d v="2014-01-08T10:10:27"/>
        <d v="2016-03-01T12:56:25"/>
        <d v="2013-08-02T15:30:06"/>
        <d v="2016-11-20T18:33:03"/>
        <d v="2012-12-21T15:29:34"/>
        <d v="2011-06-16T12:32:54"/>
        <d v="2012-04-19T12:05:05"/>
        <d v="2015-08-24T15:27:39"/>
        <d v="2014-06-23T13:23:11"/>
        <d v="2015-04-17T16:35:20"/>
        <d v="2016-05-25T12:13:34"/>
        <d v="2016-03-09T11:00:35"/>
        <d v="2014-10-21T15:06:58"/>
        <d v="2012-08-31T20:35:37"/>
        <d v="2017-01-10T09:24:21"/>
        <d v="2017-02-27T11:49:11"/>
        <d v="2015-07-13T13:00:22"/>
        <d v="2015-05-17T17:58:15"/>
        <d v="2015-03-19T08:55:20"/>
        <d v="2013-08-09T11:37:23"/>
        <d v="2016-04-05T08:01:47"/>
        <d v="2016-07-13T19:13:06"/>
        <d v="2015-04-02T10:11:49"/>
        <d v="2016-05-12T01:01:07"/>
        <d v="2016-12-19T10:16:37"/>
        <d v="2015-03-11T23:06:32"/>
        <d v="2015-10-02T11:04:28"/>
        <d v="2017-02-06T19:07:33"/>
        <d v="2014-08-28T16:37:05"/>
        <d v="2017-01-10T03:46:17"/>
        <d v="2016-01-11T11:34:01"/>
        <d v="2013-02-14T03:23:59"/>
        <d v="2016-08-01T09:45:43"/>
        <d v="2015-03-05T00:01:06"/>
        <d v="2016-09-20T09:04:01"/>
        <d v="2016-04-07T13:55:00"/>
        <d v="2016-02-17T10:00:04"/>
        <d v="2017-02-02T15:00:27"/>
        <d v="2016-11-17T15:25:44"/>
        <d v="2016-10-21T04:44:32"/>
        <d v="2016-02-25T13:11:30"/>
        <d v="2015-07-12T13:31:40"/>
        <d v="2016-11-01T06:41:42"/>
        <d v="2015-01-29T09:00:59"/>
        <d v="2015-10-15T07:20:00"/>
        <d v="2015-09-15T04:59:58"/>
        <d v="2015-06-08T10:01:08"/>
        <d v="2013-01-02T15:19:25"/>
        <d v="2012-10-02T15:22:48"/>
        <d v="2015-08-25T15:38:02"/>
        <d v="2013-02-07T02:28:39"/>
        <d v="2012-05-02T14:43:09"/>
        <d v="2012-03-29T01:10:24"/>
        <d v="2013-10-16T23:39:33"/>
        <d v="2012-02-07T16:10:26"/>
        <d v="2014-04-03T06:30:44"/>
        <d v="2012-02-16T20:35:10"/>
        <d v="2014-03-18T13:50:25"/>
        <d v="2013-10-01T12:56:17"/>
        <d v="2015-04-15T14:49:39"/>
        <d v="2014-01-07T14:00:48"/>
        <d v="2012-02-19T12:12:52"/>
        <d v="2015-07-09T13:02:25"/>
        <d v="2015-10-22T13:38:33"/>
        <d v="2012-08-06T14:29:43"/>
        <d v="2015-07-20T12:15:12"/>
        <d v="2013-06-26T20:27:16"/>
        <d v="2016-03-23T11:00:09"/>
        <d v="2011-12-29T13:54:07"/>
        <d v="2015-05-28T10:22:48"/>
        <d v="2016-10-01T11:01:15"/>
        <d v="2014-08-22T14:00:15"/>
        <d v="2016-01-12T14:10:22"/>
        <d v="2013-10-14T14:22:35"/>
        <d v="2015-07-17T01:40:36"/>
        <d v="2013-07-29T10:56:31"/>
        <d v="2014-03-26T16:08:47"/>
        <d v="2013-05-29T16:51:41"/>
        <d v="2014-06-16T14:03:28"/>
        <d v="2015-11-23T04:05:39"/>
        <d v="2016-12-06T14:47:27"/>
        <d v="2015-02-26T19:31:51"/>
        <d v="2016-01-02T09:48:43"/>
        <d v="2014-10-02T19:04:43"/>
        <d v="2017-02-08T09:55:16"/>
        <d v="2013-10-25T18:00:14"/>
        <d v="2016-03-23T14:49:04"/>
        <d v="2017-01-31T14:51:40"/>
        <d v="2013-10-22T08:48:53"/>
        <d v="2017-03-06T13:01:30"/>
        <d v="2016-10-04T14:39:06"/>
        <d v="2014-01-21T12:00:17"/>
        <d v="2015-08-05T14:00:10"/>
        <d v="2015-07-15T10:59:25"/>
        <d v="2016-11-14T16:01:18"/>
        <d v="2013-03-03T11:52:45"/>
        <d v="2016-11-02T19:07:53"/>
        <d v="2014-07-26T03:17:57"/>
        <d v="2016-07-22T02:52:18"/>
        <d v="2015-10-19T10:09:07"/>
        <d v="2017-01-17T10:32:48"/>
        <d v="2016-04-07T17:50:51"/>
        <d v="2016-11-08T05:50:46"/>
        <d v="2016-05-15T17:28:49"/>
        <d v="2015-05-12T13:01:27"/>
        <d v="2016-11-28T14:18:56"/>
        <d v="2014-02-24T19:24:10"/>
        <d v="2017-01-24T12:23:40"/>
        <d v="2014-10-14T09:02:38"/>
        <d v="2015-01-10T14:58:33"/>
        <d v="2016-05-06T08:58:34"/>
        <d v="2016-11-15T15:28:27"/>
        <d v="2016-04-09T15:59:52"/>
        <d v="2014-11-25T14:54:57"/>
        <d v="2017-02-09T20:58:35"/>
        <d v="2017-02-10T11:54:23"/>
        <d v="2016-12-21T15:51:53"/>
        <d v="2016-11-09T19:00:04"/>
        <d v="2015-11-07T11:47:16"/>
        <d v="2017-02-15T08:10:42"/>
        <d v="2014-01-24T07:00:57"/>
        <d v="2014-11-22T09:47:59"/>
        <d v="2013-12-06T10:38:09"/>
        <d v="2012-01-28T11:17:03"/>
        <d v="2015-11-30T12:01:07"/>
        <d v="2015-01-16T14:21:39"/>
        <d v="2015-08-18T09:59:51"/>
        <d v="2011-05-24T01:51:37"/>
        <d v="2015-11-14T23:11:26"/>
        <d v="2012-03-09T22:00:04"/>
        <d v="2011-02-11T14:07:25"/>
        <d v="2012-05-29T23:27:23"/>
        <d v="2013-08-08T18:07:34"/>
        <d v="2014-06-02T11:01:00"/>
        <d v="2012-06-07T14:51:29"/>
        <d v="2013-10-24T18:57:40"/>
        <d v="2009-09-14T01:05:30"/>
        <d v="2012-03-19T18:26:58"/>
        <d v="2012-03-19T11:44:36"/>
        <d v="2012-08-30T11:59:59"/>
        <d v="2012-12-21T12:21:20"/>
        <d v="2012-12-27T17:54:16"/>
        <d v="2012-01-19T12:33:46"/>
        <d v="2012-02-08T20:00:49"/>
        <d v="2014-02-24T15:10:33"/>
        <d v="2011-01-21T19:46:49"/>
        <d v="2012-06-14T12:26:56"/>
        <d v="2013-05-21T22:31:36"/>
        <d v="2013-11-27T15:50:34"/>
        <d v="2011-11-02T21:39:56"/>
        <d v="2010-11-20T14:34:51"/>
        <d v="2014-07-14T11:41:12"/>
        <d v="2012-02-08T23:02:09"/>
        <d v="2012-04-05T14:15:33"/>
        <d v="2014-07-31T18:06:36"/>
        <d v="2013-02-02T18:42:17"/>
        <d v="2013-02-19T14:03:35"/>
        <d v="2014-04-06T19:06:29"/>
        <d v="2014-03-18T10:11:18"/>
        <d v="2012-04-03T18:00:26"/>
        <d v="2012-05-08T08:14:17"/>
        <d v="2012-04-05T12:25:43"/>
        <d v="2009-09-23T12:24:10"/>
        <d v="2010-01-14T08:00:49"/>
        <d v="2009-08-25T10:26:54"/>
        <d v="2013-11-14T20:58:05"/>
        <d v="2014-02-26T14:36:40"/>
        <d v="2017-03-05T01:15:01"/>
        <d v="2017-03-10T16:29:29"/>
        <d v="2017-03-13T13:07:27"/>
        <d v="2017-02-24T16:14:45"/>
        <d v="2017-02-27T19:32:11"/>
        <d v="2017-03-09T19:49:08"/>
        <d v="2014-07-22T17:00:40"/>
        <d v="2015-05-15T13:45:37"/>
        <d v="2014-06-17T09:59:06"/>
        <d v="2015-11-24T16:35:43"/>
        <d v="2014-07-18T19:08:10"/>
        <d v="2015-01-07T10:04:31"/>
        <d v="2014-05-08T10:36:30"/>
        <d v="2014-10-06T11:04:58"/>
        <d v="2014-05-12T08:44:03"/>
        <d v="2014-01-27T17:11:35"/>
        <d v="2014-05-27T10:22:23"/>
        <d v="2014-05-30T16:31:24"/>
        <d v="2016-11-18T14:11:49"/>
        <d v="2016-09-30T10:25:38"/>
        <d v="2015-06-12T14:31:44"/>
        <d v="2014-09-15T11:51:10"/>
        <d v="2015-11-19T14:48:25"/>
        <d v="2016-05-25T12:27:49"/>
        <d v="2015-02-24T19:02:36"/>
        <d v="2016-09-02T14:10:31"/>
        <d v="2016-07-26T09:34:36"/>
        <d v="2015-12-22T17:22:18"/>
        <d v="2015-07-13T13:37:08"/>
        <d v="2016-12-04T15:12:50"/>
        <d v="2015-03-30T21:25:39"/>
        <d v="2015-04-07T10:12:32"/>
        <d v="2015-04-09T11:13:42"/>
        <d v="2014-11-11T12:21:00"/>
        <d v="2015-04-02T17:02:16"/>
        <d v="2015-05-06T13:48:24"/>
        <d v="2015-09-17T09:52:58"/>
        <d v="2014-12-05T17:20:36"/>
        <d v="2015-06-04T10:35:24"/>
        <d v="2016-01-08T11:58:00"/>
        <d v="2016-04-06T15:36:48"/>
        <d v="2014-11-11T11:31:10"/>
        <d v="2015-11-13T19:16:40"/>
        <d v="2015-09-01T17:25:56"/>
        <d v="2015-12-08T12:40:25"/>
        <d v="2015-09-21T07:45:33"/>
        <d v="2016-02-25T18:16:56"/>
        <d v="2015-02-28T12:19:25"/>
        <d v="2016-01-11T14:30:11"/>
        <d v="2014-11-17T23:32:21"/>
        <d v="2015-05-26T13:39:56"/>
        <d v="2015-03-24T20:39:31"/>
        <d v="2015-07-30T10:53:44"/>
        <d v="2015-01-13T15:14:20"/>
        <d v="2016-08-10T15:03:57"/>
        <d v="2015-11-10T17:12:46"/>
        <d v="2016-10-26T15:53:03"/>
        <d v="2015-07-27T19:18:50"/>
        <d v="2015-08-20T19:23:36"/>
        <d v="2015-09-01T14:02:22"/>
        <d v="2015-03-11T17:27:28"/>
        <d v="2015-07-09T23:30:03"/>
        <d v="2015-01-22T20:21:47"/>
        <d v="2014-10-14T20:37:23"/>
        <d v="2015-07-06T11:50:32"/>
        <d v="2014-11-11T15:07:04"/>
        <d v="2016-06-07T10:02:20"/>
        <d v="2014-12-16T15:29:19"/>
        <d v="2015-06-24T10:40:52"/>
        <d v="2014-11-25T01:17:44"/>
        <d v="2015-03-01T14:04:04"/>
        <d v="2015-09-28T21:53:43"/>
        <d v="2015-07-09T10:33:37"/>
        <d v="2015-01-27T03:41:33"/>
        <d v="2016-12-12T21:54:47"/>
        <d v="2015-09-15T15:22:38"/>
        <d v="2014-12-03T16:14:16"/>
        <d v="2015-06-02T16:59:44"/>
        <d v="2014-11-13T15:28:26"/>
        <d v="2016-03-15T01:26:04"/>
        <d v="2016-01-05T14:44:56"/>
        <d v="2015-04-13T11:18:51"/>
        <d v="2016-01-30T16:10:58"/>
        <d v="2015-12-03T19:56:47"/>
        <d v="2016-08-13T09:02:55"/>
        <d v="2014-12-09T21:39:50"/>
        <d v="2015-03-19T08:48:48"/>
        <d v="2014-10-06T22:22:37"/>
        <d v="2015-07-19T16:01:15"/>
        <d v="2015-08-08T04:47:55"/>
        <d v="2015-07-26T12:34:42"/>
        <d v="2016-10-12T12:41:13"/>
        <d v="2014-04-30T21:38:02"/>
        <d v="2015-07-13T11:41:00"/>
        <d v="2016-06-15T15:42:26"/>
        <d v="2015-01-15T12:42:23"/>
        <d v="2014-07-11T16:13:07"/>
        <d v="2015-01-23T15:34:04"/>
        <d v="2014-12-20T12:43:09"/>
        <d v="2014-09-10T19:41:35"/>
        <d v="2015-01-22T11:29:56"/>
        <d v="2015-02-09T12:23:56"/>
        <d v="2014-12-01T11:54:50"/>
        <d v="2014-09-27T16:25:08"/>
        <d v="2016-05-12T16:55:49"/>
        <d v="2015-06-08T23:04:52"/>
        <d v="2016-02-12T02:38:53"/>
        <d v="2015-02-10T13:49:11"/>
        <d v="2016-12-30T16:06:06"/>
        <d v="2016-01-12T22:08:24"/>
        <d v="2016-04-28T21:23:33"/>
        <d v="2015-02-06T00:14:57"/>
        <d v="2016-01-28T16:35:43"/>
        <d v="2015-06-24T23:27:54"/>
        <d v="2015-09-05T01:39:46"/>
        <d v="2015-11-30T09:46:10"/>
        <d v="2015-01-27T18:09:48"/>
        <d v="2015-10-08T16:57:42"/>
        <d v="2015-09-18T14:38:49"/>
        <d v="2016-01-14T16:35:13"/>
        <d v="2015-07-01T22:00:54"/>
        <d v="2015-02-17T11:00:28"/>
        <d v="2014-07-16T10:00:22"/>
        <d v="2016-04-25T13:06:31"/>
        <d v="2015-08-26T23:33:41"/>
        <d v="2016-10-27T09:27:51"/>
        <d v="2016-10-11T06:16:33"/>
        <d v="2016-08-25T02:35:13"/>
        <d v="2014-10-30T22:25:15"/>
        <d v="2014-09-19T20:44:16"/>
        <d v="2017-02-13T16:48:10"/>
        <d v="2015-11-30T15:15:00"/>
        <d v="2017-01-03T11:36:49"/>
        <d v="2017-02-03T23:50:08"/>
        <d v="2016-03-23T13:45:50"/>
        <d v="2017-01-26T18:03:59"/>
        <d v="2016-02-23T09:27:36"/>
        <d v="2016-05-05T15:55:18"/>
        <d v="2016-02-07T10:18:05"/>
        <d v="2016-11-29T23:29:27"/>
        <d v="2011-08-28T19:18:17"/>
        <d v="2012-06-28T23:28:16"/>
        <d v="2013-03-07T21:40:25"/>
        <d v="2015-09-01T16:36:37"/>
        <d v="2012-08-24T12:15:48"/>
        <d v="2013-04-08T21:27:33"/>
        <d v="2012-04-26T15:58:51"/>
        <d v="2012-09-21T22:42:01"/>
        <d v="2011-01-14T05:18:49"/>
        <d v="2012-04-23T20:47:35"/>
        <d v="2011-12-16T18:49:52"/>
        <d v="2010-06-24T21:46:20"/>
        <d v="2012-10-11T12:57:49"/>
        <d v="2010-08-26T19:16:16"/>
        <d v="2010-05-12T01:54:15"/>
        <d v="2014-10-01T02:52:50"/>
        <d v="2012-06-28T11:35:45"/>
        <d v="2012-12-14T17:48:33"/>
        <d v="2012-07-17T12:26:34"/>
        <d v="2015-08-11T17:28:04"/>
        <d v="2012-03-31T10:30:08"/>
        <d v="2011-06-17T13:46:23"/>
        <d v="2012-03-02T13:00:03"/>
        <d v="2011-08-16T17:00:03"/>
        <d v="2011-09-07T18:57:59"/>
        <d v="2012-03-23T11:59:36"/>
        <d v="2012-04-26T20:59:57"/>
        <d v="2011-10-17T10:11:48"/>
        <d v="2013-04-09T11:33:59"/>
        <d v="2012-04-24T00:27:56"/>
        <d v="2010-12-30T15:08:34"/>
        <d v="2012-04-25T18:39:48"/>
        <d v="2013-03-14T23:02:20"/>
        <d v="2012-04-23T10:29:04"/>
        <d v="2012-05-07T17:42:55"/>
        <d v="2013-02-22T18:54:52"/>
        <d v="2011-07-06T16:05:38"/>
        <d v="2015-01-13T18:13:07"/>
        <d v="2012-11-13T10:33:57"/>
        <d v="2012-05-24T13:32:55"/>
        <d v="2015-08-28T13:38:24"/>
        <d v="2014-08-07T14:48:38"/>
        <d v="2016-05-08T16:35:08"/>
        <d v="2014-10-15T19:22:14"/>
        <d v="2015-02-11T20:20:16"/>
        <d v="2015-09-11T02:07:49"/>
        <d v="2015-04-10T20:45:04"/>
        <d v="2014-07-15T17:50:34"/>
        <d v="2015-02-23T14:25:49"/>
        <d v="2015-03-15T18:56:12"/>
        <d v="2016-01-02T05:43:33"/>
        <d v="2014-11-28T16:02:41"/>
        <d v="2016-12-27T19:09:49"/>
        <d v="2014-08-03T04:21:17"/>
        <d v="2015-01-23T15:09:13"/>
        <d v="2014-10-30T10:40:52"/>
        <d v="2015-02-17T14:15:30"/>
        <d v="2014-10-14T11:20:28"/>
        <d v="2014-06-18T22:43:24"/>
        <d v="2016-08-30T09:24:45"/>
        <d v="2015-09-22T18:13:41"/>
        <d v="2016-03-31T08:46:00"/>
        <d v="2014-10-18T18:24:52"/>
        <d v="2014-11-18T14:22:37"/>
        <d v="2012-05-29T15:16:11"/>
        <d v="2014-11-09T21:11:14"/>
        <d v="2013-09-29T13:01:31"/>
        <d v="2015-08-01T15:01:43"/>
        <d v="2012-02-08T20:56:15"/>
        <d v="2015-03-18T15:45:05"/>
        <d v="2015-07-23T11:19:14"/>
        <d v="2012-07-17T15:22:46"/>
        <d v="2013-01-30T13:01:51"/>
        <d v="2009-11-10T11:48:32"/>
        <d v="2014-10-31T13:59:05"/>
        <d v="2013-07-08T21:32:46"/>
        <d v="2011-06-02T10:34:15"/>
        <d v="2013-01-24T07:14:21"/>
        <d v="2014-12-04T16:39:12"/>
        <d v="2011-08-30T11:12:01"/>
        <d v="2013-07-28T05:46:58"/>
        <d v="2013-08-23T05:14:17"/>
        <d v="2010-12-01T21:34:58"/>
        <d v="2012-06-08T07:29:29"/>
        <d v="2015-01-22T22:18:58"/>
        <d v="2013-09-07T15:36:19"/>
        <d v="2012-03-05T13:33:23"/>
        <d v="2016-09-05T10:00:37"/>
        <d v="2013-04-26T13:11:10"/>
        <d v="2015-08-12T10:13:26"/>
        <d v="2012-02-22T01:03:05"/>
        <d v="2017-02-03T14:26:21"/>
        <d v="2012-07-22T23:46:47"/>
        <d v="2015-04-30T20:52:43"/>
        <d v="2012-04-27T10:43:13"/>
        <d v="2012-11-09T18:47:37"/>
        <d v="2014-04-15T12:53:06"/>
        <d v="2015-03-30T15:38:26"/>
        <d v="2011-10-13T15:58:04"/>
        <d v="2015-02-04T17:49:34"/>
        <d v="2015-09-13T07:41:29"/>
        <d v="2016-08-12T07:35:39"/>
        <d v="2015-05-30T22:20:51"/>
        <d v="2014-07-01T19:58:19"/>
        <d v="2016-03-11T10:36:29"/>
        <d v="2014-07-22T18:32:28"/>
        <d v="2015-03-24T16:05:38"/>
        <d v="2016-08-02T10:59:54"/>
        <d v="2015-08-17T21:31:52"/>
        <d v="2017-01-09T16:40:35"/>
        <d v="2016-03-20T03:12:01"/>
        <d v="2015-03-13T21:51:57"/>
        <d v="2014-07-09T09:12:29"/>
        <d v="2016-04-27T14:49:05"/>
        <d v="2014-12-12T21:36:34"/>
        <d v="2015-02-24T19:14:07"/>
        <d v="2014-07-10T14:41:37"/>
        <d v="2015-08-21T19:32:59"/>
        <d v="2014-07-17T14:55:03"/>
        <d v="2015-04-16T02:50:03"/>
        <d v="2015-10-17T10:04:58"/>
        <d v="2016-09-29T18:43:54"/>
        <d v="2015-01-15T13:28:00"/>
        <d v="2015-05-15T23:09:29"/>
        <d v="2014-06-05T18:07:12"/>
        <d v="2015-11-25T02:55:36"/>
        <d v="2015-11-30T11:12:33"/>
        <d v="2015-02-07T11:13:46"/>
        <d v="2016-02-22T07:52:07"/>
        <d v="2016-01-19T09:08:17"/>
        <d v="2016-01-13T16:45:24"/>
        <d v="2014-09-05T14:13:41"/>
        <d v="2015-03-26T15:17:06"/>
        <d v="2014-07-08T18:13:48"/>
        <d v="2017-01-25T00:51:40"/>
        <d v="2014-07-08T10:56:49"/>
        <d v="2016-05-20T03:11:57"/>
        <d v="2015-08-24T15:10:01"/>
        <d v="2014-06-19T13:05:47"/>
        <d v="2016-01-25T16:36:40"/>
        <d v="2012-08-29T16:39:09"/>
        <d v="2014-10-03T12:56:08"/>
        <d v="2013-12-09T16:54:14"/>
        <d v="2012-03-29T20:13:43"/>
        <d v="2016-05-18T07:59:50"/>
        <d v="2014-03-28T12:06:22"/>
        <d v="2015-06-29T15:59:32"/>
        <d v="2017-02-01T14:14:28"/>
        <d v="2012-06-15T00:42:31"/>
        <d v="2016-07-13T16:08:45"/>
        <d v="2016-11-30T03:03:34"/>
        <d v="2014-12-08T22:26:10"/>
        <d v="2012-08-22T14:38:14"/>
        <d v="2014-04-01T12:00:12"/>
        <d v="2016-03-24T06:56:04"/>
        <d v="2015-07-26T18:52:09"/>
        <d v="2014-09-20T15:59:11"/>
        <d v="2015-10-02T14:01:01"/>
        <d v="2015-09-26T16:13:24"/>
        <d v="2015-09-03T23:00:42"/>
        <d v="2015-04-21T12:56:28"/>
        <d v="2016-11-15T12:50:16"/>
        <d v="2016-11-18T01:09:26"/>
        <d v="2012-08-23T05:07:02"/>
        <d v="2016-10-15T14:26:48"/>
        <d v="2015-05-04T10:04:29"/>
        <d v="2015-10-27T14:54:21"/>
        <d v="2014-11-10T18:11:07"/>
        <d v="2015-04-14T07:55:22"/>
        <d v="2016-06-02T21:31:52"/>
        <d v="2015-08-01T23:03:47"/>
        <d v="2016-05-03T20:28:59"/>
        <d v="2014-01-28T14:45:32"/>
        <d v="2016-08-30T10:45:21"/>
        <d v="2015-02-02T17:49:21"/>
        <d v="2016-09-23T09:45:14"/>
        <d v="2016-09-26T08:11:15"/>
        <d v="2014-12-16T16:54:55"/>
        <d v="2015-01-20T15:45:48"/>
        <d v="2015-04-08T22:51:14"/>
        <d v="2014-08-29T14:51:03"/>
        <d v="2016-06-15T00:55:08"/>
        <d v="2016-11-15T08:58:35"/>
        <d v="2017-02-08T14:00:35"/>
        <d v="2014-10-09T15:13:23"/>
        <d v="2015-08-10T02:31:09"/>
        <d v="2015-07-15T01:16:59"/>
        <d v="2016-02-08T12:09:20"/>
        <d v="2015-12-03T18:55:41"/>
        <d v="2016-11-21T09:59:03"/>
        <d v="2015-11-19T14:20:09"/>
        <d v="2014-11-09T22:48:45"/>
        <d v="2014-05-12T10:38:47"/>
        <d v="2015-02-20T09:25:26"/>
        <d v="2016-01-12T15:47:27"/>
        <d v="2017-02-01T11:31:28"/>
        <d v="2016-06-30T17:17:33"/>
        <d v="2016-06-30T16:13:14"/>
        <d v="2015-03-18T20:40:10"/>
        <d v="2015-09-25T12:06:58"/>
        <d v="2013-09-25T18:00:10"/>
        <d v="2015-07-22T12:55:13"/>
        <d v="2015-08-06T09:56:47"/>
        <d v="2015-11-04T19:36:37"/>
        <d v="2015-03-20T16:29:34"/>
        <d v="2015-08-19T13:20:39"/>
        <d v="2016-01-11T17:13:36"/>
        <d v="2015-09-28T09:07:45"/>
        <d v="2015-11-10T19:51:36"/>
        <d v="2014-06-30T19:29:40"/>
        <d v="2014-11-19T12:58:36"/>
        <d v="2015-12-06T16:13:10"/>
        <d v="2014-09-30T07:59:59"/>
        <d v="2016-06-08T10:11:10"/>
        <d v="2014-10-11T15:34:49"/>
        <d v="2016-04-22T09:59:34"/>
        <d v="2014-06-02T19:42:23"/>
        <d v="2015-08-25T14:09:25"/>
        <d v="2015-01-28T19:01:34"/>
        <d v="2016-03-07T00:04:51"/>
        <d v="2014-06-15T16:29:10"/>
        <d v="2014-10-20T15:55:40"/>
        <d v="2015-01-30T13:07:20"/>
        <d v="2014-06-30T16:57:05"/>
        <d v="2015-02-26T11:42:10"/>
        <d v="2014-09-10T18:23:43"/>
        <d v="2015-05-30T10:21:58"/>
        <d v="2015-01-23T21:51:10"/>
        <d v="2016-06-30T18:04:50"/>
        <d v="2015-04-18T21:31:16"/>
        <d v="2015-03-26T12:22:37"/>
        <d v="2015-02-23T03:01:00"/>
        <d v="2014-07-13T22:19:26"/>
        <d v="2014-08-26T22:22:19"/>
        <d v="2015-02-12T23:21:58"/>
        <d v="2014-11-21T15:16:00"/>
        <d v="2015-07-02T17:33:43"/>
        <d v="2014-05-28T16:33:28"/>
        <d v="2014-07-09T16:31:03"/>
        <d v="2014-08-19T15:59:32"/>
        <d v="2017-03-07T13:35:34"/>
        <d v="2017-03-06T14:14:37"/>
        <d v="2017-01-21T11:33:50"/>
        <d v="2017-02-21T15:41:54"/>
        <d v="2017-02-07T16:59:18"/>
        <d v="2014-09-17T02:04:43"/>
        <d v="2013-04-27T13:47:23"/>
        <d v="2016-05-22T11:45:26"/>
        <d v="2016-08-29T22:35:41"/>
        <d v="2014-07-08T00:30:28"/>
        <d v="2014-05-21T12:53:10"/>
        <d v="2013-06-06T20:29:20"/>
        <d v="2015-11-14T10:41:24"/>
        <d v="2016-09-16T10:43:16"/>
        <d v="2016-01-18T04:33:48"/>
        <d v="2015-09-08T02:59:53"/>
        <d v="2014-10-22T16:57:29"/>
        <d v="2016-04-05T09:19:05"/>
        <d v="2016-02-17T19:44:54"/>
        <d v="2016-10-12T06:10:53"/>
        <d v="2013-08-07T08:03:18"/>
        <d v="2016-11-30T15:34:13"/>
        <d v="2014-11-01T15:08:08"/>
        <d v="2015-07-14T02:50:59"/>
        <d v="2017-01-10T12:52:15"/>
        <d v="2016-03-23T08:55:11"/>
        <d v="2015-07-13T11:14:23"/>
        <d v="2015-11-25T09:23:54"/>
        <d v="2015-04-01T00:46:37"/>
        <d v="2013-03-18T07:59:35"/>
        <d v="2014-08-21T07:37:02"/>
        <d v="2013-04-25T14:23:48"/>
        <d v="2015-02-09T01:32:54"/>
        <d v="2016-09-13T11:03:12"/>
        <d v="2013-02-10T21:54:10"/>
        <d v="2014-03-24T10:59:33"/>
        <d v="2013-12-03T17:01:27"/>
        <d v="2016-09-06T22:26:44"/>
        <d v="2014-03-21T16:18:37"/>
        <d v="2015-02-09T19:45:52"/>
        <d v="2014-09-29T10:46:42"/>
        <d v="2012-05-01T12:16:27"/>
        <d v="2016-09-19T02:53:27"/>
        <d v="2012-01-29T20:29:58"/>
        <d v="2012-05-15T18:42:48"/>
        <d v="2014-07-30T13:45:11"/>
        <d v="2012-05-15T10:33:17"/>
        <d v="2016-08-03T12:03:22"/>
        <d v="2015-03-05T14:10:37"/>
        <d v="2012-06-18T16:35:45"/>
        <d v="2014-04-18T16:17:22"/>
        <d v="2011-11-08T13:21:44"/>
        <d v="2012-07-27T16:37:03"/>
        <d v="2014-08-12T10:15:51"/>
        <d v="2015-03-09T13:58:47"/>
        <d v="2013-12-12T16:36:41"/>
        <d v="2016-07-22T10:45:32"/>
        <d v="2016-09-26T05:36:23"/>
        <d v="2016-06-03T03:47:46"/>
        <d v="2013-05-21T06:04:18"/>
        <d v="2012-12-03T20:31:33"/>
        <d v="2012-01-18T19:53:15"/>
        <d v="2013-04-09T08:54:44"/>
        <d v="2012-05-01T02:00:31"/>
        <d v="2012-10-12T08:53:48"/>
        <d v="2011-07-12T11:01:58"/>
        <d v="2015-06-17T18:00:50"/>
        <d v="2012-02-28T09:45:23"/>
        <d v="2014-04-16T14:49:50"/>
        <d v="2014-02-16T11:55:30"/>
        <d v="2012-12-14T07:45:40"/>
        <d v="2013-09-20T15:51:34"/>
        <d v="2016-04-14T15:45:21"/>
        <d v="2013-02-05T22:02:08"/>
        <d v="2011-11-15T19:19:14"/>
        <d v="2015-05-12T02:07:56"/>
        <d v="2015-06-17T11:03:24"/>
        <d v="2014-07-26T18:28:26"/>
        <d v="2015-10-23T09:03:41"/>
        <d v="2017-02-08T05:44:48"/>
        <d v="2015-01-14T17:35:54"/>
        <d v="2015-01-22T17:11:58"/>
        <d v="2015-04-09T07:50:46"/>
        <d v="2014-10-08T13:54:03"/>
        <d v="2016-07-06T23:32:47"/>
        <d v="2014-06-25T08:39:40"/>
        <d v="2014-06-17T23:45:52"/>
        <d v="2016-06-29T11:50:43"/>
        <d v="2015-02-20T19:18:54"/>
        <d v="2015-01-12T17:31:43"/>
        <d v="2016-08-09T16:35:59"/>
        <d v="2015-06-28T00:32:39"/>
        <d v="2015-06-21T05:03:25"/>
        <d v="2016-02-16T11:35:59"/>
        <d v="2014-05-21T07:37:21"/>
        <d v="2014-06-05T07:40:28"/>
        <d v="2014-06-08T17:34:00"/>
        <d v="2015-07-16T11:12:01"/>
        <d v="2016-05-17T01:21:10"/>
        <d v="2014-11-05T08:16:06"/>
        <d v="2014-09-18T00:50:09"/>
        <d v="2015-07-07T10:31:47"/>
        <d v="2015-06-02T20:34:36"/>
        <d v="2014-08-30T05:53:10"/>
        <d v="2015-07-28T07:07:53"/>
        <d v="2015-06-30T01:24:50"/>
        <d v="2015-05-30T15:57:18"/>
        <d v="2015-07-23T15:18:55"/>
        <d v="2016-03-22T06:55:25"/>
        <d v="2014-04-29T22:21:04"/>
        <d v="2015-01-24T06:55:03"/>
        <d v="2015-02-19T12:51:38"/>
        <d v="2016-11-19T12:49:21"/>
        <d v="2015-04-09T04:35:15"/>
        <d v="2016-07-08T13:38:29"/>
        <d v="2015-07-03T06:13:12"/>
        <d v="2015-01-19T10:14:22"/>
        <d v="2015-09-03T09:21:26"/>
        <d v="2015-05-15T07:36:49"/>
        <d v="2016-02-01T09:39:49"/>
        <d v="2014-08-24T17:08:55"/>
        <d v="2015-02-25T11:24:52"/>
        <d v="2015-03-03T19:16:46"/>
        <d v="2015-05-12T01:29:56"/>
        <d v="2015-11-04T14:01:26"/>
        <d v="2015-06-15T19:50:12"/>
        <d v="2016-05-04T11:24:26"/>
        <d v="2015-09-07T01:21:09"/>
        <d v="2016-05-05T05:25:18"/>
        <d v="2014-04-29T15:09:08"/>
        <d v="2015-06-16T14:47:50"/>
        <d v="2014-10-26T12:01:34"/>
        <d v="2015-09-20T22:03:53"/>
        <d v="2015-01-15T18:02:10"/>
        <d v="2015-11-05T11:53:37"/>
        <d v="2017-01-11T01:16:58"/>
        <d v="2015-10-30T16:48:04"/>
        <d v="2014-07-22T09:34:56"/>
        <d v="2014-08-02T00:45:54"/>
        <d v="2015-02-24T19:51:19"/>
        <d v="2015-10-14T12:44:57"/>
        <d v="2014-05-25T17:51:35"/>
        <d v="2016-05-02T12:42:30"/>
        <d v="2016-12-05T08:06:20"/>
        <d v="2015-04-08T19:23:53"/>
        <d v="2015-04-14T11:36:34"/>
        <d v="2016-03-24T14:21:05"/>
        <d v="2015-04-29T10:34:19"/>
        <d v="2016-03-24T05:16:40"/>
        <d v="2014-08-06T19:10:11"/>
        <d v="2016-01-20T19:03:49"/>
        <d v="2014-05-21T20:05:03"/>
        <d v="2014-07-15T23:34:57"/>
        <d v="2015-04-17T12:11:59"/>
        <d v="2015-12-31T19:11:11"/>
        <d v="2015-06-09T19:54:07"/>
        <d v="2016-12-22T17:04:55"/>
        <d v="2014-11-11T08:04:55"/>
        <d v="2015-08-17T03:41:44"/>
        <d v="2016-04-20T14:12:56"/>
        <d v="2015-09-10T09:10:48"/>
        <d v="2014-05-25T13:57:09"/>
        <d v="2014-07-11T11:12:03"/>
        <d v="2015-06-17T09:43:27"/>
        <d v="2014-11-06T21:44:19"/>
        <d v="2016-09-14T17:55:21"/>
        <d v="2016-06-09T23:41:12"/>
        <d v="2016-09-05T14:50:54"/>
        <d v="2016-06-19T09:14:41"/>
        <d v="2014-04-16T23:32:45"/>
        <d v="2014-12-01T12:43:33"/>
        <d v="2015-04-20T21:47:18"/>
        <d v="2014-12-29T14:37:11"/>
        <d v="2016-12-18T15:16:26"/>
        <d v="2016-04-04T22:04:53"/>
        <d v="2015-06-16T12:51:19"/>
        <d v="2016-10-29T17:55:24"/>
        <d v="2015-05-04T09:46:35"/>
        <d v="2015-12-21T12:24:21"/>
        <d v="2015-07-07T16:44:12"/>
        <d v="2014-10-04T09:20:36"/>
        <d v="2016-04-01T09:18:38"/>
        <d v="2016-01-01T16:40:37"/>
        <d v="2014-11-05T12:27:15"/>
        <d v="2015-02-11T20:50:01"/>
        <d v="2015-09-14T10:11:24"/>
        <d v="2014-12-12T05:15:24"/>
        <d v="2014-10-10T07:50:40"/>
        <d v="2014-07-30T15:43:05"/>
        <d v="2014-07-11T12:49:52"/>
        <d v="2016-02-15T16:12:08"/>
        <d v="2014-08-18T12:08:24"/>
        <d v="2014-11-10T13:33:15"/>
        <d v="2015-02-02T18:40:15"/>
        <d v="2014-06-21T08:19:52"/>
        <d v="2016-11-27T16:48:41"/>
        <d v="2015-09-11T10:30:58"/>
        <d v="2015-10-01T10:57:33"/>
        <d v="2016-05-24T20:52:38"/>
        <d v="2014-07-10T00:37:12"/>
        <d v="2014-12-09T16:42:19"/>
        <d v="2015-07-25T05:33:16"/>
        <d v="2015-07-10T23:00:18"/>
        <d v="2014-10-28T18:13:51"/>
        <d v="2016-08-23T20:21:53"/>
        <d v="2015-07-14T10:34:26"/>
        <d v="2016-03-15T16:03:57"/>
        <d v="2016-05-09T12:33:39"/>
        <d v="2014-10-17T01:23:21"/>
        <d v="2015-04-13T15:11:27"/>
        <d v="2015-05-18T13:27:06"/>
        <d v="2015-12-15T22:09:34"/>
        <d v="2014-07-08T17:08:59"/>
        <d v="2015-01-13T16:46:34"/>
        <d v="2016-02-15T04:33:10"/>
        <d v="2014-04-26T06:26:29"/>
        <d v="2015-08-29T00:37:27"/>
        <d v="2015-10-01T10:06:47"/>
        <d v="2014-07-06T09:52:09"/>
        <d v="2015-02-23T14:01:10"/>
        <d v="2014-08-26T16:16:44"/>
        <d v="2015-04-03T15:58:47"/>
        <d v="2015-01-08T22:39:39"/>
        <d v="2015-04-09T08:21:50"/>
        <d v="2014-08-12T09:01:08"/>
        <d v="2015-02-09T13:22:59"/>
        <d v="2014-06-16T11:03:49"/>
        <d v="2016-02-03T18:57:26"/>
        <d v="2014-04-25T08:32:38"/>
        <d v="2015-04-07T09:01:04"/>
        <d v="2014-08-21T01:59:23"/>
        <d v="2015-01-20T22:57:17"/>
        <d v="2016-05-05T17:57:33"/>
        <d v="2014-05-16T10:16:04"/>
        <d v="2016-07-02T09:00:08"/>
        <d v="2014-09-30T10:37:03"/>
        <d v="2014-06-13T05:58:33"/>
        <d v="2014-12-31T11:53:34"/>
        <d v="2014-07-25T14:25:12"/>
        <d v="2014-12-09T13:33:38"/>
        <d v="2015-01-30T18:02:35"/>
        <d v="2015-11-26T14:17:39"/>
        <d v="2015-03-13T22:06:20"/>
        <d v="2015-05-08T16:56:38"/>
        <d v="2015-04-23T22:21:00"/>
        <d v="2016-07-16T07:44:52"/>
        <d v="2016-10-06T08:29:27"/>
        <d v="2015-04-03T10:34:53"/>
        <d v="2015-10-20T14:45:17"/>
        <d v="2015-12-24T03:45:52"/>
        <d v="2014-08-21T14:16:13"/>
        <d v="2016-09-15T11:33:59"/>
        <d v="2015-09-08T14:00:21"/>
        <d v="2017-02-24T09:00:03"/>
        <d v="2015-05-17T12:47:29"/>
        <d v="2016-04-04T18:00:50"/>
        <d v="2015-01-26T19:16:12"/>
        <d v="2016-03-09T13:41:57"/>
        <d v="2016-05-07T19:12:05"/>
        <d v="2014-08-12T13:10:23"/>
        <d v="2015-02-26T00:05:59"/>
        <d v="2015-02-01T00:51:46"/>
        <d v="2015-06-02T06:17:04"/>
        <d v="2014-07-07T16:50:19"/>
        <d v="2015-06-07T12:30:33"/>
        <d v="2015-08-17T12:43:32"/>
        <d v="2015-02-06T23:44:52"/>
        <d v="2016-08-03T07:34:20"/>
        <d v="2015-04-03T13:52:33"/>
        <d v="2014-06-18T11:04:11"/>
        <d v="2014-08-01T10:47:58"/>
        <d v="2016-11-19T21:38:40"/>
        <d v="2015-12-03T14:38:28"/>
        <d v="2014-08-28T20:27:51"/>
        <d v="2014-10-29T11:24:46"/>
        <d v="2016-02-25T12:32:10"/>
        <d v="2015-01-22T16:08:54"/>
        <d v="2014-10-10T10:22:27"/>
        <d v="2014-12-20T14:47:03"/>
        <d v="2015-08-03T16:58:50"/>
        <d v="2015-08-09T08:25:56"/>
        <d v="2016-01-12T11:29:03"/>
        <d v="2014-09-12T10:10:36"/>
        <d v="2016-07-25T01:41:21"/>
        <d v="2016-10-11T18:22:08"/>
        <d v="2016-03-02T07:00:06"/>
        <d v="2016-09-14T02:22:31"/>
        <d v="2016-05-21T03:41:21"/>
        <d v="2015-11-28T19:29:22"/>
        <d v="2015-12-03T08:47:00"/>
        <d v="2017-01-05T15:05:30"/>
        <d v="2016-09-09T13:25:10"/>
        <d v="2016-01-21T15:07:47"/>
        <d v="2014-09-03T06:29:32"/>
        <d v="2016-12-20T10:57:51"/>
        <d v="2015-03-27T16:54:00"/>
        <d v="2017-02-09T12:36:33"/>
        <d v="2014-05-18T23:38:49"/>
        <d v="2017-02-14T12:46:00"/>
        <d v="2017-01-17T14:51:10"/>
        <d v="2016-06-13T16:29:42"/>
        <d v="2012-11-26T15:04:12"/>
        <d v="2016-01-29T15:22:56"/>
        <d v="2014-10-16T16:08:44"/>
        <d v="2014-09-06T11:11:45"/>
        <d v="2014-11-14T13:09:51"/>
        <d v="2015-04-04T00:11:23"/>
        <d v="2015-12-22T00:05:19"/>
        <d v="2014-10-27T08:40:40"/>
        <d v="2014-12-23T14:58:39"/>
        <d v="2015-11-26T06:15:16"/>
        <d v="2015-01-20T11:52:10"/>
        <d v="2015-05-22T15:04:09"/>
        <d v="2014-10-07T21:58:00"/>
        <d v="2014-05-26T12:27:18"/>
        <d v="2014-05-19T08:09:12"/>
        <d v="2014-07-21T15:24:03"/>
        <d v="2015-06-08T02:09:36"/>
        <d v="2014-04-29T15:00:20"/>
        <d v="2015-06-15T15:18:53"/>
        <d v="2016-10-17T09:51:09"/>
        <d v="2016-07-13T17:53:29"/>
        <d v="2015-04-27T11:13:06"/>
        <d v="2012-09-06T18:51:15"/>
        <d v="2014-05-02T07:13:33"/>
        <d v="2017-02-17T06:01:32"/>
        <d v="2015-02-18T11:54:11"/>
        <d v="2016-07-16T01:20:25"/>
        <d v="2014-10-20T12:00:47"/>
        <d v="2015-08-17T12:56:11"/>
        <d v="2016-08-15T16:10:47"/>
        <d v="2015-08-11T20:04:19"/>
        <d v="2016-07-18T21:38:45"/>
        <d v="2016-10-01T07:50:55"/>
        <d v="2013-04-04T08:26:49"/>
        <d v="2013-07-11T13:50:44"/>
        <d v="2010-07-19T16:26:13"/>
        <d v="2016-01-04T01:03:17"/>
        <d v="2013-12-02T14:03:58"/>
        <d v="2015-06-22T14:00:21"/>
        <d v="2015-12-21T15:50:48"/>
        <d v="2015-09-06T11:30:47"/>
        <d v="2015-03-19T20:41:39"/>
        <d v="2016-01-18T12:26:38"/>
        <d v="2014-07-22T22:44:15"/>
        <d v="2014-08-11T14:16:26"/>
        <d v="2016-03-14T18:44:14"/>
        <d v="2014-12-02T16:37:42"/>
        <d v="2015-05-14T19:20:55"/>
        <d v="2016-04-04T23:02:40"/>
        <d v="2017-01-09T04:59:05"/>
        <d v="2015-04-28T11:04:54"/>
        <d v="2014-08-11T13:16:53"/>
        <d v="2015-01-23T14:59:14"/>
        <d v="2014-11-10T17:59:50"/>
        <d v="2014-07-31T10:16:24"/>
        <d v="2016-03-04T10:36:51"/>
        <d v="2016-03-31T03:59:00"/>
        <d v="2014-07-09T17:27:26"/>
        <d v="2015-08-29T01:35:34"/>
        <d v="2014-07-14T13:49:08"/>
        <d v="2015-09-01T07:51:32"/>
        <d v="2016-09-17T17:08:58"/>
        <d v="2015-10-21T22:07:26"/>
        <d v="2014-07-04T20:19:32"/>
        <d v="2016-06-10T00:28:57"/>
        <d v="2015-08-10T17:31:19"/>
        <d v="2015-09-16T11:35:52"/>
        <d v="2014-11-14T15:00:34"/>
        <d v="2016-11-16T12:36:09"/>
        <d v="2015-04-03T12:34:41"/>
        <d v="2016-10-15T11:34:22"/>
        <d v="2015-04-17T11:25:00"/>
        <d v="2016-02-09T08:42:39"/>
        <d v="2016-06-29T21:27:20"/>
        <d v="2015-08-10T10:38:43"/>
        <d v="2017-01-31T17:57:58"/>
        <d v="2015-01-26T22:19:55"/>
        <d v="2015-02-20T12:07:15"/>
        <d v="2014-10-27T19:40:44"/>
        <d v="2015-08-20T23:21:31"/>
        <d v="2015-10-16T17:09:06"/>
        <d v="2014-08-02T08:31:18"/>
        <d v="2015-04-06T12:22:11"/>
        <d v="2015-08-30T16:12:39"/>
        <d v="2015-06-18T11:05:59"/>
        <d v="2016-10-21T22:36:30"/>
        <d v="2014-12-08T08:44:07"/>
        <d v="2016-06-07T08:01:23"/>
        <d v="2015-03-02T14:39:05"/>
        <d v="2016-07-15T17:45:43"/>
        <d v="2015-09-08T09:51:52"/>
        <d v="2014-05-01T16:49:01"/>
        <d v="2015-07-22T14:05:56"/>
        <d v="2016-06-01T19:36:20"/>
        <d v="2015-04-20T14:48:46"/>
        <d v="2016-09-16T07:05:01"/>
        <d v="2015-12-21T14:00:49"/>
        <d v="2016-01-12T23:33:11"/>
        <d v="2014-09-20T09:56:15"/>
        <d v="2015-06-16T04:12:17"/>
        <d v="2016-07-04T03:10:18"/>
        <d v="2015-04-12T22:45:06"/>
        <d v="2015-01-02T16:48:31"/>
        <d v="2014-08-25T12:15:16"/>
        <d v="2015-08-25T05:17:56"/>
        <d v="2015-05-04T14:32:31"/>
        <d v="2015-02-27T11:19:54"/>
        <d v="2014-07-23T22:00:10"/>
        <d v="2017-01-09T19:45:19"/>
        <d v="2014-09-03T09:17:00"/>
        <d v="2016-09-01T21:55:34"/>
        <d v="2015-03-18T12:33:02"/>
        <d v="2014-07-23T10:10:50"/>
        <d v="2016-05-06T05:43:47"/>
        <d v="2015-03-18T07:22:05"/>
        <d v="2016-05-19T03:59:20"/>
        <d v="2016-06-13T10:35:23"/>
        <d v="2015-02-24T20:05:32"/>
        <d v="2016-03-06T17:36:36"/>
        <d v="2014-07-28T11:18:55"/>
        <d v="2016-11-04T17:22:12"/>
        <d v="2016-06-09T18:49:58"/>
        <d v="2014-12-04T13:43:21"/>
        <d v="2015-12-07T23:57:52"/>
        <d v="2016-02-26T19:26:02"/>
        <d v="2015-01-30T15:33:49"/>
        <d v="2017-02-14T14:49:01"/>
        <d v="2017-03-09T15:13:39"/>
        <d v="2017-03-14T10:21:56"/>
        <d v="2017-03-09T08:54:05"/>
        <d v="2017-02-20T03:24:20"/>
        <d v="2017-02-22T08:33:54"/>
        <d v="2017-03-06T12:16:59"/>
        <d v="2017-03-12T22:38:41"/>
        <d v="2017-02-23T06:05:54"/>
        <d v="2017-03-13T16:14:29"/>
        <d v="2017-03-15T10:30:07"/>
        <d v="2017-02-19T01:29:20"/>
        <d v="2017-03-08T12:15:03"/>
        <d v="2017-03-06T13:04:48"/>
        <d v="2017-02-17T07:18:59"/>
        <d v="2017-03-14T03:35:56"/>
        <d v="2017-03-02T07:55:07"/>
        <d v="2017-01-26T19:58:54"/>
        <d v="2017-03-02T11:22:46"/>
        <d v="2014-09-27T18:15:55"/>
        <d v="2014-09-09T10:58:04"/>
        <d v="2012-11-12T19:25:00"/>
        <d v="2010-10-27T01:20:03"/>
        <d v="2014-08-11T15:09:34"/>
        <d v="2013-10-03T15:49:27"/>
        <d v="2011-03-30T22:42:17"/>
        <d v="2012-03-02T16:00:58"/>
        <d v="2012-11-20T06:58:45"/>
        <d v="2012-04-27T17:52:24"/>
        <d v="2014-07-09T13:55:05"/>
        <d v="2013-06-22T15:09:12"/>
        <d v="2011-12-06T20:36:01"/>
        <d v="2014-07-21T01:21:27"/>
        <d v="2014-09-15T07:52:02"/>
        <d v="2014-06-09T11:27:42"/>
        <d v="2014-05-16T13:05:25"/>
        <d v="2014-05-07T14:20:15"/>
        <d v="2011-04-10T22:49:20"/>
        <d v="2014-10-28T11:35:53"/>
        <d v="2014-07-18T23:13:01"/>
        <d v="2014-05-12T21:32:33"/>
        <d v="2013-11-13T12:42:41"/>
        <d v="2014-05-29T20:55:44"/>
        <d v="2016-04-06T09:35:58"/>
        <d v="2012-01-15T12:31:08"/>
        <d v="2014-08-27T16:04:52"/>
        <d v="2014-08-11T15:45:08"/>
        <d v="2010-12-19T16:17:07"/>
        <d v="2013-07-22T17:20:31"/>
        <d v="2014-05-22T11:00:09"/>
        <d v="2014-06-16T09:31:15"/>
        <d v="2013-04-11T11:51:11"/>
        <d v="2014-05-21T04:54:09"/>
        <d v="2014-05-20T02:26:27"/>
        <d v="2011-12-06T17:47:01"/>
        <d v="2013-08-05T14:04:29"/>
        <d v="2014-06-01T18:50:31"/>
        <d v="2014-07-09T18:27:21"/>
        <d v="2014-08-17T17:10:38"/>
        <d v="2014-07-15T10:59:33"/>
        <d v="2015-05-20T04:58:22"/>
        <d v="2015-04-24T03:18:52"/>
        <d v="2016-11-08T22:37:55"/>
        <d v="2016-06-17T13:07:49"/>
        <d v="2015-01-14T17:34:19"/>
        <d v="2015-01-06T18:14:16"/>
        <d v="2015-06-26T20:29:58"/>
        <d v="2015-01-13T09:15:42"/>
        <d v="2015-06-02T09:21:15"/>
        <d v="2015-01-05T06:50:18"/>
        <d v="2015-01-09T05:11:17"/>
        <d v="2014-08-07T13:16:58"/>
        <d v="2016-03-31T02:41:41"/>
        <d v="2014-08-10T13:24:37"/>
        <d v="2015-10-16T15:29:06"/>
        <d v="2015-08-26T18:43:42"/>
        <d v="2015-06-17T11:27:59"/>
        <d v="2015-04-01T03:59:32"/>
        <d v="2015-08-20T01:37:31"/>
        <d v="2015-02-22T01:40:07"/>
        <d v="2014-07-07T09:31:17"/>
        <d v="2014-05-19T10:17:38"/>
        <d v="2012-04-14T17:28:39"/>
        <d v="2014-07-14T09:04:40"/>
        <d v="2014-07-09T14:05:51"/>
        <d v="2015-06-16T13:19:19"/>
        <d v="2015-11-29T14:01:13"/>
        <d v="2015-08-03T10:57:51"/>
        <d v="2015-06-10T06:06:11"/>
        <d v="2016-10-05T08:06:24"/>
        <d v="2014-11-27T19:03:06"/>
        <d v="2015-02-15T18:35:47"/>
        <d v="2017-02-06T15:00:04"/>
        <d v="2015-05-31T11:43:23"/>
        <d v="2015-09-23T08:58:17"/>
        <d v="2015-07-21T15:02:56"/>
        <d v="2016-11-23T15:25:13"/>
        <d v="2016-05-13T08:25:38"/>
        <d v="2015-09-30T09:00:12"/>
        <d v="2016-12-18T16:10:36"/>
        <d v="2015-11-15T12:01:24"/>
        <d v="2014-10-21T01:59:58"/>
        <d v="2014-09-15T23:02:06"/>
        <d v="2016-03-17T17:39:07"/>
        <d v="2016-04-03T14:31:57"/>
        <d v="2017-01-31T14:19:15"/>
        <d v="2016-12-30T13:56:48"/>
        <d v="2016-06-01T03:20:51"/>
        <d v="2016-11-28T17:00:33"/>
        <d v="2015-09-05T06:23:04"/>
        <d v="2015-06-01T07:14:58"/>
        <d v="2015-09-30T21:08:13"/>
        <d v="2017-01-19T11:39:08"/>
        <d v="2014-09-11T02:47:50"/>
        <d v="2014-08-20T13:08:12"/>
        <d v="2015-09-14T21:19:22"/>
        <d v="2016-11-01T11:39:42"/>
        <d v="2015-05-11T09:24:18"/>
        <d v="2015-08-14T06:20:00"/>
        <d v="2015-06-12T05:25:12"/>
        <d v="2015-03-05T16:19:17"/>
        <d v="2015-05-21T12:55:14"/>
        <d v="2014-10-06T12:48:44"/>
        <d v="2015-05-22T12:32:46"/>
        <d v="2016-08-08T06:20:40"/>
        <d v="2016-08-20T08:50:28"/>
        <d v="2015-02-23T21:03:29"/>
        <d v="2014-09-07T13:26:15"/>
        <d v="2015-05-20T08:46:17"/>
        <d v="2017-01-23T08:25:52"/>
        <d v="2014-12-09T16:17:41"/>
        <d v="2016-09-01T13:15:45"/>
        <d v="2015-10-26T11:08:38"/>
        <d v="2015-06-16T12:24:36"/>
        <d v="2014-11-21T02:34:22"/>
        <d v="2015-10-07T07:23:08"/>
        <d v="2015-01-12T14:12:18"/>
        <d v="2015-11-03T12:05:15"/>
        <d v="2015-05-12T07:52:02"/>
        <d v="2015-06-17T13:11:00"/>
        <d v="2016-08-08T16:42:08"/>
        <d v="2015-05-13T04:29:57"/>
        <d v="2015-06-12T07:47:45"/>
        <d v="2014-10-03T05:29:35"/>
        <d v="2015-10-07T07:00:09"/>
        <d v="2016-08-29T14:14:02"/>
        <d v="2016-01-31T11:54:32"/>
        <d v="2015-01-13T16:07:51"/>
        <d v="2016-02-26T17:47:59"/>
        <d v="2014-10-19T11:23:26"/>
        <d v="2015-04-30T15:21:43"/>
        <d v="2016-03-01T21:27:39"/>
        <d v="2015-04-27T13:09:58"/>
        <d v="2015-08-02T19:28:25"/>
        <d v="2016-03-15T23:39:48"/>
        <d v="2016-01-10T12:51:38"/>
        <d v="2016-01-11T16:14:13"/>
        <d v="2017-01-27T17:37:06"/>
        <d v="2016-07-16T15:09:42"/>
        <d v="2015-11-03T13:00:28"/>
        <d v="2016-05-15T13:35:15"/>
        <d v="2017-01-23T03:50:02"/>
        <d v="2017-02-09T07:21:31"/>
        <d v="2015-08-16T11:51:40"/>
        <d v="2015-10-05T13:29:08"/>
        <d v="2017-02-02T05:12:32"/>
        <d v="2015-05-17T07:59:14"/>
        <d v="2016-08-27T05:37:09"/>
        <d v="2015-11-01T13:09:32"/>
        <d v="2015-07-08T13:30:56"/>
        <d v="2015-08-23T17:59:28"/>
        <d v="2015-09-14T17:01:03"/>
        <d v="2015-04-08T12:51:02"/>
        <d v="2016-06-17T12:39:36"/>
        <d v="2016-11-07T03:26:16"/>
        <d v="2015-02-21T10:38:04"/>
        <d v="2016-11-22T09:59:12"/>
        <d v="2015-07-01T15:32:28"/>
        <d v="2016-05-03T00:15:42"/>
        <d v="2016-04-14T20:22:19"/>
        <d v="2016-03-23T16:02:45"/>
        <d v="2016-09-15T10:36:18"/>
        <d v="2015-09-06T17:17:05"/>
        <d v="2015-09-17T02:00:10"/>
        <d v="2016-10-21T14:25:46"/>
        <d v="2016-01-13T00:51:57"/>
        <d v="2015-04-11T01:25:11"/>
        <d v="2016-04-06T02:17:21"/>
        <d v="2014-07-06T15:54:35"/>
        <d v="2016-05-08T19:57:04"/>
        <d v="2016-03-02T02:14:53"/>
        <d v="2014-12-17T09:03:06"/>
        <d v="2016-05-22T20:05:57"/>
        <d v="2014-10-01T21:24:25"/>
        <d v="2016-05-30T19:14:56"/>
        <d v="2016-08-26T03:46:48"/>
        <d v="2016-05-22T08:59:50"/>
        <d v="2015-03-01T13:51:17"/>
        <d v="2015-02-06T12:08:25"/>
        <d v="2016-04-08T03:59:26"/>
        <d v="2014-07-02T08:48:03"/>
        <d v="2014-07-17T02:45:08"/>
        <d v="2015-03-02T16:17:48"/>
        <d v="2015-09-01T11:44:46"/>
        <d v="2014-06-19T15:38:50"/>
        <d v="2015-05-24T11:14:40"/>
        <d v="2015-06-30T07:30:22"/>
        <d v="2014-07-07T11:10:46"/>
        <d v="2016-03-08T04:34:06"/>
        <d v="2014-09-19T01:46:07"/>
        <d v="2017-02-03T08:48:00"/>
        <d v="2016-06-28T10:58:38"/>
        <d v="2016-11-11T18:22:34"/>
        <d v="2016-05-20T14:10:21"/>
        <d v="2015-02-27T02:06:50"/>
        <d v="2016-03-23T16:59:44"/>
        <d v="2014-07-30T23:48:13"/>
        <d v="2015-02-17T21:32:48"/>
        <d v="2015-02-18T19:35:10"/>
        <d v="2016-04-24T08:14:14"/>
        <d v="2016-04-06T08:24:40"/>
        <d v="2016-05-22T21:39:32"/>
        <d v="2015-10-25T11:50:11"/>
        <d v="2014-06-16T04:29:25"/>
        <d v="2016-05-05T18:49:38"/>
        <d v="2016-04-19T05:22:30"/>
        <d v="2015-09-23T12:26:46"/>
        <d v="2016-04-29T09:52:07"/>
        <d v="2016-06-15T14:34:32"/>
        <d v="2014-07-02T05:01:50"/>
        <d v="2014-10-20T02:27:59"/>
        <d v="2017-01-10T20:22:14"/>
        <d v="2016-11-22T20:59:03"/>
        <d v="2014-08-14T19:36:30"/>
        <d v="2015-02-20T21:11:57"/>
        <d v="2014-07-31T13:30:45"/>
        <d v="2016-02-22T18:27:29"/>
        <d v="2015-11-12T21:26:32"/>
        <d v="2015-04-12T20:37:17"/>
        <d v="2015-07-07T17:24:54"/>
        <d v="2014-11-25T23:47:39"/>
        <d v="2016-11-15T19:59:40"/>
        <d v="2016-11-16T03:01:25"/>
        <d v="2015-11-04T15:59:25"/>
        <d v="2014-08-04T08:09:16"/>
        <d v="2015-06-24T15:30:40"/>
        <d v="2015-09-28T12:33:36"/>
        <d v="2014-05-06T09:39:33"/>
        <d v="2015-02-24T11:49:54"/>
        <d v="2015-02-18T12:34:59"/>
        <d v="2014-08-07T03:31:46"/>
        <d v="2015-08-09T07:20:00"/>
        <d v="2014-10-25T17:52:58"/>
        <d v="2015-02-08T23:26:23"/>
        <d v="2016-07-08T05:20:56"/>
        <d v="2016-06-03T13:47:00"/>
        <d v="2015-10-14T21:06:08"/>
        <d v="2014-11-10T15:49:12"/>
        <d v="2014-11-03T10:28:26"/>
        <d v="2014-11-04T13:18:08"/>
        <d v="2015-05-19T06:04:01"/>
        <d v="2016-05-04T08:31:22"/>
        <d v="2014-06-25T13:35:45"/>
        <d v="2014-07-10T08:05:48"/>
        <d v="2016-03-17T15:17:35"/>
        <d v="2014-10-11T17:07:10"/>
        <d v="2014-06-27T09:17:25"/>
        <d v="2015-05-16T12:05:44"/>
        <d v="2014-05-05T05:43:09"/>
        <d v="2016-01-09T06:28:49"/>
        <d v="2014-10-29T13:02:56"/>
        <d v="2015-01-22T17:05:25"/>
        <d v="2014-07-14T17:53:34"/>
        <d v="2015-07-08T12:22:26"/>
        <d v="2015-10-13T09:50:43"/>
        <d v="2015-05-26T06:05:24"/>
        <d v="2015-05-28T07:05:02"/>
        <d v="2016-02-09T19:24:46"/>
        <d v="2014-06-01T06:49:36"/>
        <d v="2014-06-06T05:08:09"/>
        <d v="2014-06-18T18:48:24"/>
        <d v="2016-06-23T14:32:38"/>
        <d v="2016-05-09T19:59:50"/>
        <d v="2015-09-17T19:32:52"/>
        <d v="2014-08-28T18:01:02"/>
        <d v="2015-02-18T12:35:38"/>
        <d v="2016-11-01T14:58:45"/>
        <d v="2016-04-06T22:27:36"/>
        <d v="2015-03-26T04:54:05"/>
        <d v="2014-09-12T16:55:48"/>
        <d v="2014-04-23T15:01:47"/>
        <d v="2016-03-19T14:43:05"/>
        <d v="2016-02-04T21:10:02"/>
        <d v="2015-02-02T13:59:23"/>
        <d v="2015-11-15T08:29:36"/>
        <d v="2015-03-25T16:52:21"/>
        <d v="2015-01-14T11:14:44"/>
        <d v="2014-09-02T09:48:56"/>
        <d v="2014-09-01T20:21:43"/>
        <d v="2014-06-02T10:29:12"/>
        <d v="2015-02-03T12:17:27"/>
        <d v="2016-10-18T19:31:01"/>
        <d v="2014-06-30T17:41:41"/>
        <d v="2014-07-19T12:32:33"/>
        <d v="2016-01-11T08:56:54"/>
        <d v="2014-05-16T20:30:55"/>
        <d v="2014-06-10T04:07:49"/>
        <d v="2016-07-21T09:48:13"/>
        <d v="2014-07-31T07:59:53"/>
        <d v="2015-07-20T12:03:40"/>
        <d v="2015-04-06T17:16:07"/>
        <d v="2016-01-05T16:52:10"/>
        <d v="2014-06-18T21:57:08"/>
        <d v="2015-10-17T05:18:41"/>
        <d v="2015-04-30T15:11:12"/>
        <d v="2014-08-10T07:35:46"/>
        <d v="2016-05-31T01:59:46"/>
        <d v="2015-09-25T07:43:56"/>
        <d v="2015-01-12T14:58:45"/>
        <d v="2016-02-02T16:20:12"/>
        <d v="2014-11-16T21:51:29"/>
        <d v="2016-06-10T20:15:38"/>
        <d v="2015-02-01T11:54:31"/>
        <d v="2015-03-25T12:22:07"/>
        <d v="2014-06-30T10:20:26"/>
        <d v="2016-06-14T18:29:16"/>
        <d v="2014-07-01T11:45:59"/>
        <d v="2016-09-13T13:00:27"/>
        <d v="2014-06-30T23:56:07"/>
        <d v="2015-01-12T11:57:37"/>
        <d v="2015-01-06T23:51:43"/>
        <d v="2016-04-20T06:31:00"/>
        <d v="2014-08-01T07:39:12"/>
        <d v="2016-09-30T10:11:19"/>
        <d v="2015-06-24T16:33:48"/>
        <d v="2016-08-30T17:03:05"/>
        <d v="2016-07-23T22:07:17"/>
        <d v="2015-07-15T10:01:12"/>
        <d v="2016-02-19T19:27:30"/>
        <d v="2015-02-18T11:07:12"/>
        <d v="2016-08-23T13:22:09"/>
        <d v="2016-03-29T10:24:05"/>
        <d v="2016-06-07T19:31:42"/>
        <d v="2014-07-21T14:41:30"/>
        <d v="2014-10-15T23:05:31"/>
        <d v="2015-02-27T15:01:36"/>
        <d v="2016-06-20T07:02:11"/>
        <d v="2014-10-06T16:08:24"/>
        <d v="2014-10-09T01:43:10"/>
        <d v="2015-05-04T12:40:43"/>
        <d v="2015-02-18T17:00:22"/>
        <d v="2014-05-22T15:31:20"/>
        <d v="2015-06-16T02:37:07"/>
        <d v="2014-12-16T00:56:28"/>
        <d v="2014-06-06T13:31:06"/>
        <d v="2014-06-03T11:03:01"/>
        <d v="2016-05-16T13:14:59"/>
        <d v="2016-01-03T11:38:00"/>
        <d v="2015-05-02T16:00:01"/>
        <d v="2015-05-25T17:34:12"/>
        <d v="2015-03-24T13:26:00"/>
        <d v="2014-04-24T10:15:31"/>
        <d v="2016-03-14T14:15:24"/>
        <d v="2015-04-27T00:59:44"/>
        <d v="2015-09-20T19:13:17"/>
        <d v="2014-07-28T15:47:16"/>
        <d v="2016-11-15T00:09:35"/>
        <d v="2014-10-03T13:18:29"/>
        <d v="2016-08-02T15:19:26"/>
        <d v="2016-05-21T12:48:24"/>
        <d v="2016-03-29T22:48:24"/>
        <d v="2015-05-07T19:52:05"/>
        <d v="2016-02-19T17:03:58"/>
        <d v="2015-08-17T13:19:55"/>
        <d v="2016-03-01T15:08:44"/>
        <d v="2016-06-24T06:28:48"/>
        <d v="2015-10-20T12:58:11"/>
        <d v="2014-05-01T17:27:25"/>
        <d v="2014-07-09T12:37:20"/>
        <d v="2016-05-01T17:08:57"/>
        <d v="2016-04-17T12:30:53"/>
        <d v="2014-11-07T15:37:46"/>
        <d v="2014-06-12T09:54:06"/>
        <d v="2014-10-15T15:58:15"/>
        <d v="2015-02-22T07:53:12"/>
        <d v="2014-05-21T21:18:32"/>
        <d v="2015-01-16T15:19:12"/>
        <d v="2015-05-01T13:32:51"/>
        <d v="2014-08-04T19:14:30"/>
        <d v="2014-06-04T14:37:14"/>
        <d v="2014-09-11T13:48:19"/>
        <d v="2015-02-02T09:22:30"/>
        <d v="2015-08-11T14:46:52"/>
        <d v="2014-08-30T03:40:20"/>
        <d v="2015-08-18T13:57:26"/>
        <d v="2016-07-30T04:32:28"/>
        <d v="2014-08-29T13:19:33"/>
        <d v="2015-07-29T11:41:46"/>
        <d v="2016-03-31T03:02:51"/>
        <d v="2015-06-11T19:33:25"/>
        <d v="2016-12-29T07:01:58"/>
        <d v="2015-06-22T13:16:58"/>
        <d v="2016-03-13T09:57:37"/>
        <d v="2016-05-31T10:42:14"/>
        <d v="2014-09-02T09:23:47"/>
        <d v="2015-10-12T13:16:07"/>
        <d v="2015-08-27T10:00:23"/>
        <d v="2015-09-01T10:21:50"/>
        <d v="2015-11-20T12:27:05"/>
        <d v="2014-10-11T03:30:16"/>
        <d v="2016-07-20T05:05:40"/>
        <d v="2016-08-18T13:08:42"/>
        <d v="2016-05-26T19:04:51"/>
        <d v="2015-08-06T12:31:15"/>
        <d v="2014-07-09T09:23:42"/>
        <d v="2015-05-26T13:07:39"/>
        <d v="2015-02-05T14:57:37"/>
        <d v="2015-03-12T14:22:39"/>
        <d v="2015-03-10T10:51:24"/>
        <d v="2016-04-19T20:53:21"/>
        <d v="2016-02-11T17:36:54"/>
        <d v="2015-08-07T04:27:53"/>
        <d v="2016-04-02T16:26:38"/>
        <d v="2014-04-24T07:22:50"/>
        <d v="2014-05-29T09:05:24"/>
        <d v="2015-07-10T19:41:20"/>
        <d v="2015-01-11T20:12:39"/>
        <d v="2016-10-18T05:36:34"/>
        <d v="2014-06-18T10:35:24"/>
        <d v="2014-04-01T01:38:31"/>
        <d v="2015-05-15T14:36:15"/>
        <d v="2015-07-08T21:18:28"/>
        <d v="2015-04-21T16:21:06"/>
        <d v="2015-07-18T11:19:38"/>
        <d v="2016-03-04T13:17:07"/>
        <d v="2016-07-04T11:07:36"/>
        <d v="2015-08-20T09:57:29"/>
        <d v="2014-12-01T12:50:08"/>
        <d v="2014-12-24T07:11:23"/>
        <d v="2015-05-11T14:27:24"/>
        <d v="2014-08-18T12:46:34"/>
        <d v="2014-12-09T11:31:36"/>
        <d v="2014-12-03T02:58:03"/>
        <d v="2014-09-30T15:36:53"/>
        <d v="2015-05-22T08:41:22"/>
        <d v="2014-10-09T04:00:46"/>
        <d v="2014-10-14T17:37:28"/>
        <d v="2016-07-10T13:48:47"/>
        <d v="2016-10-06T08:10:54"/>
        <d v="2015-03-30T13:53:03"/>
        <d v="2016-03-31T12:36:17"/>
        <d v="2016-03-01T13:17:36"/>
        <d v="2015-01-21T23:13:42"/>
        <d v="2014-07-16T06:18:30"/>
        <d v="2016-03-21T21:18:02"/>
        <d v="2016-02-18T05:13:25"/>
        <d v="2015-06-13T02:35:44"/>
        <d v="2014-11-21T12:11:30"/>
        <d v="2016-07-25T11:44:30"/>
        <d v="2016-05-13T07:57:34"/>
        <d v="2015-04-07T14:53:30"/>
        <d v="2015-05-01T10:32:27"/>
        <d v="2014-09-20T03:00:34"/>
        <d v="2014-12-30T17:45:44"/>
        <d v="2014-12-15T14:55:07"/>
        <d v="2014-12-01T16:33:59"/>
        <d v="2016-08-09T20:36:22"/>
        <d v="2015-02-14T19:12:03"/>
        <d v="2014-08-05T12:09:42"/>
        <d v="2016-02-17T09:03:10"/>
        <d v="2014-08-15T14:10:22"/>
        <d v="2015-08-04T14:04:37"/>
        <d v="2016-09-15T15:22:44"/>
        <d v="2014-12-17T18:58:02"/>
        <d v="2016-03-18T16:27:59"/>
        <d v="2015-10-06T15:44:40"/>
        <d v="2016-04-22T19:22:36"/>
        <d v="2016-01-14T14:02:06"/>
        <d v="2016-07-15T09:30:57"/>
        <d v="2015-11-30T18:08:02"/>
        <d v="2016-05-16T12:01:30"/>
        <d v="2016-02-29T18:48:05"/>
        <d v="2015-07-18T05:22:16"/>
        <d v="2015-03-09T03:53:21"/>
        <d v="2014-05-30T12:26:51"/>
        <d v="2014-05-29T09:09:34"/>
        <d v="2015-05-19T20:00:16"/>
        <d v="2015-11-10T09:14:56"/>
        <d v="2015-02-17T17:47:44"/>
        <d v="2017-02-13T09:38:49"/>
        <d v="2015-05-04T10:04:10"/>
        <d v="2016-10-17T22:10:26"/>
        <d v="2015-02-02T17:31:01"/>
        <d v="2016-09-06T17:27:24"/>
        <d v="2014-08-26T00:19:31"/>
        <d v="2014-07-08T12:41:10"/>
        <d v="2016-06-24T13:34:50"/>
        <d v="2015-06-02T10:39:37"/>
        <d v="2014-07-26T11:00:57"/>
        <d v="2016-03-31T12:48:07"/>
        <d v="2015-10-14T14:59:56"/>
        <d v="2016-03-07T21:16:04"/>
        <d v="2014-10-30T15:19:50"/>
        <d v="2014-08-29T13:04:57"/>
        <d v="2014-11-03T17:29:09"/>
        <d v="2016-10-06T09:57:47"/>
        <d v="2016-11-26T22:59:34"/>
        <d v="2016-03-21T16:11:16"/>
        <d v="2015-08-10T11:40:29"/>
        <d v="2014-12-02T11:48:55"/>
        <d v="2015-02-18T11:08:52"/>
        <d v="2016-08-08T11:15:06"/>
        <d v="2015-04-10T13:45:30"/>
        <d v="2014-09-17T10:02:59"/>
        <d v="2015-10-20T14:35:27"/>
        <d v="2015-10-07T22:27:19"/>
        <d v="2016-02-09T00:48:07"/>
        <d v="2016-10-22T18:17:18"/>
        <d v="2015-05-16T05:06:42"/>
        <d v="2016-08-16T12:58:47"/>
        <d v="2014-09-05T02:00:45"/>
        <d v="2014-05-21T12:06:34"/>
        <d v="2016-01-12T06:29:44"/>
        <d v="2014-07-08T10:30:42"/>
        <d v="2016-08-14T10:28:22"/>
        <d v="2015-07-06T03:43:27"/>
        <d v="2016-03-11T04:59:46"/>
        <d v="2015-06-18T14:16:38"/>
        <d v="2017-01-02T16:50:36"/>
        <d v="2016-05-09T10:06:59"/>
        <d v="2014-05-16T15:36:20"/>
        <d v="2015-02-20T01:39:10"/>
        <d v="2014-11-28T16:08:45"/>
        <d v="2016-03-18T16:31:12"/>
        <d v="2015-03-01T00:16:54"/>
        <d v="2016-10-22T05:50:30"/>
        <d v="2016-06-02T00:58:09"/>
        <d v="2015-10-17T14:23:42"/>
        <d v="2014-07-02T16:43:02"/>
        <d v="2015-06-18T18:16:59"/>
        <d v="2015-06-30T08:20:52"/>
        <d v="2015-05-12T11:12:17"/>
        <d v="2015-05-18T07:20:11"/>
        <d v="2014-06-30T10:04:27"/>
        <d v="2014-08-27T17:43:04"/>
        <d v="2014-10-02T02:04:57"/>
        <d v="2016-07-05T15:57:09"/>
        <d v="2016-05-03T09:19:42"/>
        <d v="2014-08-25T14:34:44"/>
        <d v="2014-06-12T08:46:58"/>
        <d v="2015-04-26T07:44:58"/>
        <d v="2014-05-27T13:16:21"/>
        <d v="2016-09-14T05:53:54"/>
        <d v="2016-01-05T10:38:10"/>
        <d v="2014-05-13T11:26:58"/>
        <d v="2016-09-19T21:48:16"/>
        <d v="2015-08-02T23:19:46"/>
        <d v="2014-04-24T09:14:19"/>
        <d v="2015-08-14T10:54:20"/>
        <d v="2014-05-28T00:14:15"/>
        <d v="2014-07-09T13:53:24"/>
        <d v="2015-05-23T14:50:39"/>
        <d v="2014-10-28T09:21:23"/>
        <d v="2015-01-16T11:48:49"/>
        <d v="2014-09-09T18:09:39"/>
        <d v="2015-10-31T23:35:29"/>
        <d v="2016-04-29T22:12:47"/>
        <d v="2014-12-22T15:53:30"/>
        <d v="2014-12-15T09:48:36"/>
        <d v="2016-04-19T06:10:48"/>
        <d v="2016-02-01T14:21:27"/>
        <d v="2014-09-15T09:26:56"/>
        <d v="2014-08-31T09:03:20"/>
        <d v="2015-05-05T07:59:53"/>
        <d v="2016-06-03T07:54:44"/>
        <d v="2016-07-05T07:06:28"/>
        <d v="2016-04-01T11:33:14"/>
        <d v="2014-06-02T08:01:54"/>
        <d v="2014-08-28T16:55:49"/>
        <d v="2016-06-30T20:09:38"/>
        <d v="2014-06-19T22:24:46"/>
        <d v="2014-05-26T11:59:06"/>
        <d v="2015-03-09T08:49:48"/>
        <d v="2014-05-20T12:22:53"/>
        <d v="2015-05-09T23:07:47"/>
        <d v="2016-05-15T12:42:46"/>
        <d v="2015-04-24T08:21:07"/>
        <d v="2015-02-01T18:53:39"/>
        <d v="2015-12-22T16:18:29"/>
        <d v="2015-04-08T15:47:29"/>
        <d v="2015-01-28T12:11:15"/>
        <d v="2015-05-23T12:31:06"/>
        <d v="2015-06-10T18:50:06"/>
        <d v="2014-10-15T17:28:04"/>
        <d v="2016-01-12T11:07:27"/>
        <d v="2014-10-31T13:04:22"/>
        <d v="2016-04-05T06:47:40"/>
        <d v="2016-02-01T17:41:07"/>
        <d v="2016-04-01T22:22:51"/>
        <d v="2016-09-19T03:21:34"/>
        <d v="2015-07-19T23:06:16"/>
        <d v="2015-02-05T23:55:12"/>
        <d v="2015-07-18T11:15:59"/>
        <d v="2014-12-10T13:04:06"/>
        <d v="2014-11-25T11:15:33"/>
        <d v="2015-04-08T19:35:08"/>
        <d v="2015-03-26T16:38:16"/>
        <d v="2015-04-28T11:38:09"/>
        <d v="2015-02-13T12:04:53"/>
        <d v="2015-10-20T11:35:03"/>
        <d v="2014-06-23T17:31:45"/>
        <d v="2016-06-27T05:47:48"/>
        <d v="2014-07-12T21:09:15"/>
        <d v="2015-11-17T17:05:50"/>
        <d v="2014-08-07T00:09:04"/>
        <d v="2014-06-03T12:02:44"/>
        <d v="2014-06-03T14:32:32"/>
        <d v="2014-07-11T11:45:02"/>
        <d v="2016-09-08T04:20:39"/>
        <d v="2015-06-09T02:11:36"/>
        <d v="2016-01-26T11:57:16"/>
        <d v="2016-03-28T22:03:08"/>
        <d v="2015-01-12T18:33:28"/>
        <d v="2016-02-02T19:51:13"/>
        <d v="2016-09-06T14:15:35"/>
        <d v="2015-05-04T14:46:40"/>
        <d v="2014-06-18T16:08:57"/>
        <d v="2016-03-16T15:48:27"/>
        <d v="2014-05-12T14:33:18"/>
        <d v="2014-11-11T15:25:15"/>
        <d v="2014-04-18T06:18:58"/>
        <d v="2015-06-26T21:35:53"/>
        <d v="2014-04-10T07:36:26"/>
        <d v="2015-06-18T06:12:17"/>
        <d v="2015-07-08T14:31:29"/>
        <d v="2015-03-02T13:00:26"/>
        <d v="2016-05-09T15:13:52"/>
        <d v="2014-06-30T13:38:02"/>
        <d v="2014-05-28T23:00:45"/>
        <d v="2015-02-14T19:28:17"/>
        <d v="2014-05-13T12:28:10"/>
        <d v="2016-03-16T09:21:19"/>
        <d v="2015-05-14T17:20:10"/>
        <d v="2016-05-03T15:34:12"/>
        <d v="2016-11-08T09:48:26"/>
        <d v="2016-10-12T19:07:27"/>
        <d v="2015-03-24T14:00:55"/>
        <d v="2015-03-12T17:37:23"/>
        <d v="2014-06-24T03:49:38"/>
        <d v="2014-09-04T21:40:21"/>
        <d v="2014-12-16T14:39:40"/>
        <d v="2016-02-25T12:39:00"/>
        <d v="2015-06-11T00:16:25"/>
        <d v="2014-08-14T16:11:25"/>
        <d v="2016-06-25T15:41:37"/>
        <d v="2016-02-19T22:22:00"/>
        <d v="2016-06-10T18:32:12"/>
        <d v="2016-06-27T10:19:29"/>
        <d v="2016-04-26T19:54:35"/>
        <d v="2015-06-12T07:50:06"/>
        <d v="2015-11-25T11:41:59"/>
        <d v="2015-05-14T14:10:18"/>
        <d v="2016-10-23T11:00:23"/>
        <d v="2014-05-07T11:36:32"/>
        <d v="2015-06-15T05:43:42"/>
        <d v="2014-11-25T17:32:09"/>
        <d v="2015-05-08T08:55:54"/>
        <d v="2015-07-16T05:28:10"/>
        <d v="2016-11-14T19:42:36"/>
        <d v="2015-03-21T16:09:25"/>
        <d v="2014-07-11T12:20:48"/>
        <d v="2016-02-10T17:20:43"/>
        <d v="2014-12-09T12:41:23"/>
        <d v="2014-12-02T11:13:36"/>
        <d v="2015-09-21T22:01:46"/>
        <d v="2016-02-03T18:19:28"/>
        <d v="2016-06-05T19:13:44"/>
        <d v="2014-07-29T16:17:20"/>
        <d v="2014-06-09T01:13:01"/>
        <d v="2015-03-27T16:48:59"/>
        <d v="2015-02-24T05:53:39"/>
        <d v="2014-06-10T07:38:27"/>
        <d v="2015-02-19T15:22:38"/>
        <d v="2016-04-27T10:02:53"/>
        <d v="2015-04-15T13:01:48"/>
        <d v="2016-05-07T01:37:01"/>
        <d v="2015-02-23T16:41:52"/>
        <d v="2015-07-22T01:14:17"/>
        <d v="2014-06-17T11:33:43"/>
        <d v="2015-10-07T11:43:36"/>
        <d v="2015-02-10T15:13:02"/>
        <d v="2015-06-29T00:01:44"/>
        <d v="2015-06-05T10:38:37"/>
        <d v="2015-12-02T23:20:07"/>
        <d v="2015-11-21T15:06:57"/>
        <d v="2015-06-15T16:50:44"/>
        <d v="2016-07-20T10:01:43"/>
        <d v="2015-05-26T20:40:14"/>
        <d v="2015-04-07T05:09:54"/>
        <d v="2015-01-30T17:16:41"/>
        <d v="2014-11-01T07:39:47"/>
        <d v="2016-08-11T15:46:11"/>
        <d v="2016-05-13T12:46:51"/>
        <d v="2014-10-15T15:22:25"/>
        <d v="2016-01-05T21:45:35"/>
        <d v="2014-11-20T15:56:12"/>
        <d v="2015-05-19T05:41:07"/>
        <d v="2016-03-31T17:36:48"/>
        <d v="2016-07-02T17:14:12"/>
        <d v="2015-05-28T13:22:38"/>
        <d v="2015-04-22T12:03:29"/>
        <d v="2015-05-30T22:25:24"/>
        <d v="2016-03-03T11:50:29"/>
        <d v="2014-05-21T13:51:27"/>
        <d v="2014-04-11T06:50:52"/>
        <d v="2014-05-06T20:44:24"/>
        <d v="2014-05-07T09:48:54"/>
        <d v="2015-09-01T10:02:54"/>
        <d v="2014-09-03T00:19:02"/>
        <d v="2015-06-04T00:23:11"/>
        <d v="2015-09-18T14:36:29"/>
        <d v="2015-05-12T13:24:44"/>
        <d v="2014-12-01T21:59:03"/>
        <d v="2015-06-17T05:32:59"/>
        <d v="2015-03-01T23:34:36"/>
        <d v="2014-07-28T15:09:38"/>
        <d v="2015-04-09T16:14:18"/>
        <d v="2015-02-24T18:17:51"/>
        <d v="2015-02-06T12:50:03"/>
        <d v="2014-07-09T12:41:30"/>
        <d v="2015-05-04T05:20:44"/>
        <d v="2014-05-30T16:26:47"/>
        <d v="2014-07-13T10:51:50"/>
        <d v="2014-10-02T09:09:37"/>
        <d v="2016-08-29T01:15:56"/>
        <d v="2015-09-06T10:11:45"/>
        <d v="2015-10-18T16:24:14"/>
        <d v="2014-07-21T10:38:18"/>
        <d v="2016-02-02T17:43:41"/>
        <d v="2016-05-19T14:32:19"/>
        <d v="2014-08-14T10:50:05"/>
        <d v="2015-02-12T12:23:12"/>
        <d v="2014-06-02T23:07:58"/>
        <d v="2017-01-28T13:44:10"/>
        <d v="2015-06-24T22:29:56"/>
        <d v="2015-09-08T11:42:15"/>
        <d v="2015-01-02T19:23:42"/>
        <d v="2016-09-02T03:19:25"/>
        <d v="2016-01-03T09:58:48"/>
        <d v="2016-11-08T11:15:52"/>
        <d v="2015-05-30T14:39:06"/>
        <d v="2014-12-26T15:39:56"/>
        <d v="2014-06-25T14:33:40"/>
        <d v="2017-01-20T19:26:39"/>
        <d v="2016-01-04T18:36:10"/>
        <d v="2014-08-03T09:27:49"/>
        <d v="2015-03-02T13:59:52"/>
        <d v="2016-04-09T17:49:51"/>
        <d v="2014-11-11T00:28:22"/>
        <d v="2015-03-16T15:35:29"/>
        <d v="2017-01-27T08:05:58"/>
        <d v="2014-12-03T19:07:10"/>
        <d v="2015-06-16T13:12:24"/>
        <d v="2015-02-20T22:10:44"/>
        <d v="2014-08-16T10:39:17"/>
        <d v="2014-05-20T10:47:20"/>
        <d v="2016-11-05T18:00:12"/>
        <d v="2015-01-28T01:00:18"/>
        <d v="2014-06-02T23:36:18"/>
        <d v="2014-12-09T15:58:03"/>
        <d v="2015-07-08T06:34:30"/>
        <d v="2014-07-23T13:36:01"/>
        <d v="2015-05-11T21:13:11"/>
        <d v="2015-11-09T14:49:59"/>
        <d v="2016-10-20T06:14:02"/>
        <d v="2015-06-30T19:16:05"/>
        <d v="2015-04-01T00:30:00"/>
        <d v="2015-04-30T09:58:23"/>
        <d v="2015-05-19T17:01:33"/>
        <d v="2014-09-24T14:40:06"/>
        <d v="2014-07-13T22:14:56"/>
        <d v="2014-08-12T03:37:22"/>
        <d v="2015-08-08T13:09:57"/>
        <d v="2014-10-27T14:29:37"/>
        <d v="2015-02-24T01:28:50"/>
        <d v="2015-10-31T00:04:09"/>
        <d v="2015-04-20T14:39:16"/>
        <d v="2016-05-02T18:38:29"/>
        <d v="2016-05-04T06:19:12"/>
        <d v="2014-08-12T07:39:21"/>
        <d v="2014-07-23T10:57:03"/>
        <d v="2015-12-20T11:26:13"/>
        <d v="2016-10-14T04:17:40"/>
        <d v="2014-10-14T08:00:55"/>
        <d v="2015-01-16T13:26:50"/>
        <d v="2015-03-12T18:31:11"/>
        <d v="2014-05-27T18:02:02"/>
        <d v="2014-06-30T15:53:59"/>
        <d v="2014-11-26T21:02:28"/>
        <d v="2014-07-10T01:25:04"/>
        <d v="2015-09-18T11:23:47"/>
        <d v="2016-08-19T14:51:05"/>
        <d v="2016-03-04T03:07:48"/>
        <d v="2015-08-11T22:38:27"/>
        <d v="2016-02-14T23:02:44"/>
        <d v="2016-06-17T18:14:22"/>
        <d v="2015-08-17T11:07:19"/>
        <d v="2015-08-05T10:45:46"/>
        <d v="2016-11-01T01:18:40"/>
        <d v="2016-06-13T10:09:20"/>
        <d v="2015-05-27T16:44:14"/>
        <d v="2014-10-03T04:36:19"/>
        <d v="2014-11-18T06:49:11"/>
        <d v="2014-10-28T09:05:37"/>
        <d v="2015-04-17T16:41:54"/>
        <d v="2015-10-02T13:41:08"/>
        <d v="2015-07-28T10:54:35"/>
        <d v="2015-04-15T14:14:28"/>
        <d v="2015-01-27T15:00:22"/>
        <d v="2016-09-01T22:25:44"/>
        <d v="2014-07-09T02:48:43"/>
        <d v="2015-01-11T21:53:41"/>
        <d v="2016-03-10T11:51:20"/>
        <d v="2016-03-04T14:49:02"/>
        <d v="2015-08-27T13:58:10"/>
        <d v="2016-06-28T20:09:46"/>
        <d v="2014-05-15T10:37:44"/>
        <d v="2015-10-29T15:22:21"/>
        <d v="2016-03-28T17:22:07"/>
        <d v="2016-05-23T18:25:54"/>
        <d v="2014-06-26T17:48:32"/>
        <d v="2014-08-29T13:55:56"/>
        <d v="2015-12-04T15:17:36"/>
        <d v="2014-04-16T16:23:30"/>
        <d v="2015-11-03T09:54:54"/>
        <d v="2015-10-18T22:41:57"/>
        <d v="2015-02-18T12:19:46"/>
        <d v="2016-02-14T00:39:40"/>
        <d v="2014-06-11T12:04:38"/>
        <d v="2017-02-04T01:58:27"/>
        <d v="2016-03-23T14:34:33"/>
        <d v="2016-08-19T15:30:46"/>
        <d v="2016-03-18T15:43:31"/>
        <d v="2014-06-21T07:52:06"/>
        <d v="2014-12-07T20:37:14"/>
        <d v="2016-04-09T11:25:10"/>
        <d v="2016-05-03T08:07:28"/>
        <d v="2016-06-13T15:48:18"/>
        <d v="2014-07-10T15:36:01"/>
        <d v="2016-06-22T13:55:32"/>
        <d v="2014-12-02T10:25:53"/>
        <d v="2015-03-06T16:40:57"/>
        <d v="2014-06-05T09:22:27"/>
        <d v="2016-05-17T23:19:09"/>
        <d v="2015-05-08T14:26:20"/>
        <d v="2014-04-18T15:52:36"/>
        <d v="2014-10-08T18:07:24"/>
        <d v="2016-01-30T11:58:40"/>
        <d v="2016-04-07T08:09:54"/>
        <d v="2014-05-06T17:11:30"/>
        <d v="2015-08-13T20:56:53"/>
        <d v="2015-10-09T12:59:41"/>
        <d v="2016-02-01T11:08:13"/>
        <d v="2015-05-01T10:28:02"/>
        <d v="2015-10-12T17:34:19"/>
        <d v="2015-04-13T15:45:12"/>
        <d v="2014-06-19T04:21:30"/>
        <d v="2015-01-15T11:24:37"/>
        <d v="2014-11-07T01:24:24"/>
        <d v="2015-03-06T04:23:41"/>
        <d v="2015-02-26T18:07:06"/>
        <d v="2014-07-22T14:53:18"/>
        <d v="2016-03-08T10:29:18"/>
        <d v="2017-02-09T18:08:28"/>
        <d v="2014-08-27T20:02:41"/>
        <d v="2015-01-16T09:05:47"/>
        <d v="2014-09-07T22:54:17"/>
        <d v="2014-08-21T14:23:05"/>
        <d v="2016-01-22T13:33:07"/>
        <d v="2014-07-28T13:33:01"/>
        <d v="2015-06-22T18:08:27"/>
        <d v="2014-07-31T11:49:20"/>
        <d v="2014-10-09T13:29:26"/>
        <d v="2014-12-29T08:04:38"/>
        <d v="2015-04-02T08:04:09"/>
        <d v="2015-01-17T02:13:43"/>
        <d v="2016-02-19T00:54:29"/>
        <d v="2015-06-19T13:44:23"/>
        <d v="2014-08-18T15:56:40"/>
        <d v="2014-08-05T11:07:54"/>
        <d v="2016-09-07T16:51:48"/>
        <d v="2016-02-17T11:13:16"/>
        <d v="2015-02-21T23:34:59"/>
        <d v="2014-08-27T16:52:38"/>
        <d v="2014-12-17T09:01:07"/>
        <d v="2016-02-08T18:59:23"/>
        <d v="2015-08-01T11:04:57"/>
        <d v="2015-05-27T00:42:16"/>
        <d v="2015-10-05T10:43:59"/>
        <d v="2017-02-02T18:18:01"/>
        <d v="2014-05-06T17:31:40"/>
        <d v="2015-11-13T19:36:10"/>
        <d v="2016-01-05T10:43:19"/>
        <d v="2014-10-29T09:02:44"/>
        <d v="2015-10-16T14:25:16"/>
        <d v="2016-09-01T01:27:04"/>
        <d v="2015-03-04T17:44:10"/>
        <d v="2014-09-21T16:11:27"/>
        <d v="2014-06-14T17:29:24"/>
        <d v="2016-05-06T20:41:55"/>
        <d v="2014-08-18T14:10:10"/>
        <d v="2015-10-28T11:06:07"/>
        <d v="2015-05-20T00:33:24"/>
        <d v="2016-07-08T06:22:34"/>
        <d v="2014-12-21T21:01:04"/>
        <d v="2014-11-05T17:58:45"/>
        <d v="2015-03-11T00:16:22"/>
        <d v="2014-07-21T23:49:49"/>
        <d v="2014-09-22T10:36:50"/>
        <d v="2014-12-17T19:32:23"/>
        <d v="2016-03-07T07:13:07"/>
        <d v="2015-06-14T18:00:15"/>
        <d v="2014-09-23T10:16:31"/>
        <d v="2014-05-02T14:26:37"/>
        <d v="2014-08-14T16:05:16"/>
        <d v="2014-10-16T11:33:48"/>
        <d v="2016-08-31T15:11:25"/>
        <d v="2014-05-20T10:33:51"/>
        <d v="2016-06-13T17:23:59"/>
        <d v="2015-11-02T18:14:40"/>
        <d v="2016-03-16T20:27:24"/>
        <d v="2014-08-15T10:22:32"/>
        <d v="2014-05-20T11:40:56"/>
        <d v="2016-02-20T22:23:43"/>
        <d v="2016-06-02T12:44:28"/>
        <d v="2014-05-28T11:21:24"/>
        <d v="2015-03-30T09:07:06"/>
        <d v="2014-07-13T17:50:11"/>
        <d v="2016-04-18T19:56:28"/>
        <d v="2015-08-18T21:49:10"/>
        <d v="2016-12-14T18:07:35"/>
        <d v="2015-01-18T10:52:36"/>
        <d v="2015-01-27T11:00:20"/>
        <d v="2016-11-26T14:18:51"/>
        <d v="2014-06-22T13:35:11"/>
        <d v="2015-03-15T03:17:06"/>
        <d v="2015-10-06T08:16:15"/>
        <d v="2014-05-19T20:06:09"/>
        <d v="2014-09-23T14:05:49"/>
        <d v="2016-11-21T12:03:14"/>
        <d v="2016-12-28T13:54:02"/>
        <d v="2016-05-20T17:32:01"/>
        <d v="2016-05-21T11:45:16"/>
        <d v="2015-02-06T08:57:05"/>
        <d v="2015-10-29T23:32:33"/>
        <d v="2015-12-15T13:16:56"/>
        <d v="2016-09-09T05:28:26"/>
        <d v="2015-02-23T09:29:35"/>
        <d v="2015-10-27T17:34:59"/>
        <d v="2016-06-17T12:49:46"/>
        <d v="2014-12-17T09:42:04"/>
        <d v="2015-04-28T12:34:48"/>
        <d v="2015-07-24T11:08:57"/>
        <d v="2014-12-17T07:09:11"/>
        <d v="2015-02-03T23:40:47"/>
        <d v="2015-06-23T14:34:53"/>
        <d v="2014-09-07T21:05:00"/>
        <d v="2016-11-18T19:45:50"/>
        <d v="2017-01-15T07:43:39"/>
        <d v="2015-12-06T14:47:17"/>
        <d v="2016-05-05T12:19:57"/>
        <d v="2016-07-19T15:24:33"/>
        <d v="2014-10-14T21:59:50"/>
        <d v="2016-12-26T16:41:22"/>
        <d v="2016-04-15T15:21:13"/>
        <d v="2015-07-03T14:59:26"/>
        <d v="2016-09-27T01:40:34"/>
        <d v="2016-11-22T19:15:09"/>
        <d v="2015-02-17T20:11:06"/>
        <d v="2014-09-01T17:00:01"/>
        <d v="2017-01-31T19:45:37"/>
        <d v="2015-10-30T07:56:44"/>
        <d v="2016-05-22T10:02:31"/>
        <d v="2015-01-24T22:15:40"/>
        <d v="2016-01-31T17:43:06"/>
        <d v="2015-12-20T08:45:23"/>
      </sharedItems>
      <fieldGroup par="20" base="14">
        <rangePr groupBy="months" startDate="2009-05-16T22:55:13" endDate="2017-03-15T10:30:07"/>
        <groupItems count="14">
          <s v="&lt;5/16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4:26:00" maxDate="2017-05-03T14:12:00"/>
    </cacheField>
    <cacheField name="Category and Sub-Category" numFmtId="0">
      <sharedItems/>
    </cacheField>
    <cacheField name="Parent 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  <cacheField name="Quarters" numFmtId="0" databaseField="0">
      <fieldGroup base="14">
        <rangePr groupBy="quarters" startDate="2009-05-16T22:55:13" endDate="2017-03-15T10:30:07"/>
        <groupItems count="6">
          <s v="&lt;5/16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4">
        <rangePr groupBy="years" startDate="2009-05-16T22:55:13" endDate="2017-03-15T10:30:07"/>
        <groupItems count="11">
          <s v="&lt;5/16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x v="0"/>
    <n v="11633"/>
    <x v="0"/>
    <x v="0"/>
    <s v="USD"/>
    <n v="1437620400"/>
    <n v="1434931811"/>
    <b v="0"/>
    <n v="182"/>
    <b v="1"/>
    <n v="1.3685882352941177"/>
    <x v="0"/>
    <d v="2015-07-22T22:00:00"/>
    <s v="film &amp; video/television"/>
    <x v="0"/>
    <x v="0"/>
  </r>
  <r>
    <n v="1"/>
    <s v="FannibalFest Fan Convention"/>
    <s v="A Hannibal TV Show Fan Convention and Art Collective"/>
    <x v="1"/>
    <n v="14653"/>
    <x v="0"/>
    <x v="0"/>
    <s v="USD"/>
    <n v="1488464683"/>
    <n v="1485872683"/>
    <b v="0"/>
    <n v="79"/>
    <b v="1"/>
    <n v="1.4260827250608272"/>
    <x v="1"/>
    <d v="2017-03-02T09:24:43"/>
    <s v="film &amp; video/television"/>
    <x v="0"/>
    <x v="0"/>
  </r>
  <r>
    <n v="2"/>
    <s v="Charlie teaser completion"/>
    <s v="Completion fund for post-production for teaser of British crime/drama tv series about a girl who sells morals for money"/>
    <x v="2"/>
    <n v="525"/>
    <x v="0"/>
    <x v="1"/>
    <s v="GBP"/>
    <n v="1455555083"/>
    <n v="1454691083"/>
    <b v="0"/>
    <n v="35"/>
    <b v="1"/>
    <n v="1.05"/>
    <x v="2"/>
    <d v="2016-02-15T11:51:23"/>
    <s v="film &amp; video/television"/>
    <x v="0"/>
    <x v="0"/>
  </r>
  <r>
    <n v="3"/>
    <s v="Unsure/Positive: A Dramedy Series About Life with HIV"/>
    <s v="We already produced the *very* beginning of this story. Help us to see it through?"/>
    <x v="3"/>
    <n v="10390"/>
    <x v="0"/>
    <x v="0"/>
    <s v="USD"/>
    <n v="1407414107"/>
    <n v="1404822107"/>
    <b v="0"/>
    <n v="150"/>
    <b v="1"/>
    <n v="1.0389999999999999"/>
    <x v="3"/>
    <d v="2014-08-07T07:21:47"/>
    <s v="film &amp; video/television"/>
    <x v="0"/>
    <x v="0"/>
  </r>
  <r>
    <n v="4"/>
    <s v="Party Monsters"/>
    <s v="19th centuryâ€™s most notorious literary characters, out of step with the times, find comradery as roommates in modern day Los Angeles."/>
    <x v="4"/>
    <n v="54116.28"/>
    <x v="0"/>
    <x v="0"/>
    <s v="USD"/>
    <n v="1450555279"/>
    <n v="1447963279"/>
    <b v="0"/>
    <n v="284"/>
    <b v="1"/>
    <n v="1.2299154545454545"/>
    <x v="4"/>
    <d v="2015-12-19T15:01:19"/>
    <s v="film &amp; video/television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x v="5"/>
    <n v="4390"/>
    <x v="0"/>
    <x v="0"/>
    <s v="USD"/>
    <n v="1469770500"/>
    <n v="1468362207"/>
    <b v="0"/>
    <n v="47"/>
    <b v="1"/>
    <n v="1.0977744436109027"/>
    <x v="5"/>
    <d v="2016-07-29T00:35:00"/>
    <s v="film &amp; video/television"/>
    <x v="0"/>
    <x v="0"/>
  </r>
  <r>
    <n v="6"/>
    <s v="POINT HOPE"/>
    <s v="The story of &quot;Point Hope&quot; will honor, respect, and share the beauty and traditions of the Alaska Natives in Point Hope, AK: the Inupiat"/>
    <x v="6"/>
    <n v="8519"/>
    <x v="0"/>
    <x v="0"/>
    <s v="USD"/>
    <n v="1402710250"/>
    <n v="1401846250"/>
    <b v="0"/>
    <n v="58"/>
    <b v="1"/>
    <n v="1.064875"/>
    <x v="6"/>
    <d v="2014-06-13T20:44:10"/>
    <s v="film &amp; video/television"/>
    <x v="0"/>
    <x v="0"/>
  </r>
  <r>
    <n v="7"/>
    <s v="Skin: Film Production By 14 Year Old Aniya Wolfe"/>
    <s v="Secrets bond three unfortunate teens who are facing issues that are common among youth today. And for one, it becomes too much to bear."/>
    <x v="7"/>
    <n v="9110"/>
    <x v="0"/>
    <x v="0"/>
    <s v="USD"/>
    <n v="1467680867"/>
    <n v="1464224867"/>
    <b v="0"/>
    <n v="57"/>
    <b v="1"/>
    <n v="1.0122222222222221"/>
    <x v="7"/>
    <d v="2016-07-04T20:07:47"/>
    <s v="film &amp; video/television"/>
    <x v="0"/>
    <x v="0"/>
  </r>
  <r>
    <n v="8"/>
    <s v="Sizzling in the Kitchen Flynn Style"/>
    <s v="Help us raise the funds to film our pilot episode!"/>
    <x v="8"/>
    <n v="3501.52"/>
    <x v="0"/>
    <x v="0"/>
    <s v="USD"/>
    <n v="1460754000"/>
    <n v="1460155212"/>
    <b v="0"/>
    <n v="12"/>
    <b v="1"/>
    <n v="1.0004342857142856"/>
    <x v="8"/>
    <d v="2016-04-15T16:00:00"/>
    <s v="film &amp; video/television"/>
    <x v="0"/>
    <x v="0"/>
  </r>
  <r>
    <n v="9"/>
    <s v="The Academy: Mockumentary Sitcom TV Pilot"/>
    <s v="Capturing everyday life at Falkirk Academy, a fictitious elite private high school where &quot;everyday life&quot; is anything but normal."/>
    <x v="2"/>
    <n v="629.99"/>
    <x v="0"/>
    <x v="0"/>
    <s v="USD"/>
    <n v="1460860144"/>
    <n v="1458268144"/>
    <b v="0"/>
    <n v="20"/>
    <b v="1"/>
    <n v="1.2599800000000001"/>
    <x v="9"/>
    <d v="2016-04-16T21:29:04"/>
    <s v="film &amp; video/television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x v="9"/>
    <n v="3015"/>
    <x v="0"/>
    <x v="0"/>
    <s v="USD"/>
    <n v="1403660279"/>
    <n v="1400636279"/>
    <b v="0"/>
    <n v="19"/>
    <b v="1"/>
    <n v="1.0049999999999999"/>
    <x v="10"/>
    <d v="2014-06-24T20:37:59"/>
    <s v="film &amp; video/television"/>
    <x v="0"/>
    <x v="0"/>
  </r>
  <r>
    <n v="11"/>
    <s v="2016 TAPR DCC Video on HamRadioNow"/>
    <s v="HamRadioNow will produce YouTube video of the complete 2016 ARRL &amp; TAPR Amateur Radio (Ham Radio) Digital Communications Conference"/>
    <x v="10"/>
    <n v="6025"/>
    <x v="0"/>
    <x v="0"/>
    <s v="USD"/>
    <n v="1471834800"/>
    <n v="1469126462"/>
    <b v="0"/>
    <n v="75"/>
    <b v="1"/>
    <n v="1.2050000000000001"/>
    <x v="11"/>
    <d v="2016-08-21T22:00:00"/>
    <s v="film &amp; video/television"/>
    <x v="0"/>
    <x v="0"/>
  </r>
  <r>
    <n v="12"/>
    <s v="Spinward Traveller (T.V. Pilot)"/>
    <s v="Spinward Traveller is based on the award winning role-playing game. Launch your imagination into the Traveller universe at Jump 6."/>
    <x v="11"/>
    <n v="49588"/>
    <x v="0"/>
    <x v="0"/>
    <s v="USD"/>
    <n v="1405479600"/>
    <n v="1401642425"/>
    <b v="0"/>
    <n v="827"/>
    <b v="1"/>
    <n v="1.6529333333333334"/>
    <x v="12"/>
    <d v="2014-07-15T22:00:00"/>
    <s v="film &amp; video/television"/>
    <x v="0"/>
    <x v="0"/>
  </r>
  <r>
    <n v="13"/>
    <s v="Can't Go Home"/>
    <s v="A travel series hosted by touring musicians that profiles a different American city in each episode."/>
    <x v="8"/>
    <n v="5599"/>
    <x v="0"/>
    <x v="0"/>
    <s v="USD"/>
    <n v="1466713620"/>
    <n v="1463588109"/>
    <b v="0"/>
    <n v="51"/>
    <b v="1"/>
    <n v="1.5997142857142856"/>
    <x v="13"/>
    <d v="2016-06-23T15:27:00"/>
    <s v="film &amp; video/television"/>
    <x v="0"/>
    <x v="0"/>
  </r>
  <r>
    <n v="14"/>
    <s v="3010 | Sci-fi Series"/>
    <s v="A highly charged post apocalyptic sci fi series that pulls no punches!"/>
    <x v="12"/>
    <n v="6056"/>
    <x v="0"/>
    <x v="2"/>
    <s v="AUD"/>
    <n v="1405259940"/>
    <n v="1403051888"/>
    <b v="0"/>
    <n v="41"/>
    <b v="1"/>
    <n v="1.0093333333333334"/>
    <x v="14"/>
    <d v="2014-07-13T08:59:00"/>
    <s v="film &amp; video/television"/>
    <x v="0"/>
    <x v="0"/>
  </r>
  <r>
    <n v="15"/>
    <s v="Cien&amp;Cia"/>
    <s v="Cien&amp;Cia es un proyecto transmedia para televisiÃ³n; la finalidad de la venta de camisetas es financiar el reality (Factual)."/>
    <x v="13"/>
    <n v="2132"/>
    <x v="0"/>
    <x v="3"/>
    <s v="EUR"/>
    <n v="1443384840"/>
    <n v="1441790658"/>
    <b v="0"/>
    <n v="98"/>
    <b v="1"/>
    <n v="1.0660000000000001"/>
    <x v="15"/>
    <d v="2015-09-27T15:14:00"/>
    <s v="film &amp; video/television"/>
    <x v="0"/>
    <x v="0"/>
  </r>
  <r>
    <n v="16"/>
    <s v="ArtMoose TV Series"/>
    <s v="We want to create a Sizzle Reel to pitch a Reality TV Series to TV Executive starring artists Art Moose will use new artists each week."/>
    <x v="14"/>
    <n v="12029"/>
    <x v="0"/>
    <x v="0"/>
    <s v="USD"/>
    <n v="1402896600"/>
    <n v="1398971211"/>
    <b v="0"/>
    <n v="70"/>
    <b v="1"/>
    <n v="1.0024166666666667"/>
    <x v="16"/>
    <d v="2014-06-16T00:30:00"/>
    <s v="film &amp; video/television"/>
    <x v="0"/>
    <x v="0"/>
  </r>
  <r>
    <n v="17"/>
    <s v="Humble Pie"/>
    <s v="Uplifting English sitcom, a love letter to youthful exuberance that proves once and for all that none of us are ready for real life."/>
    <x v="15"/>
    <n v="1510"/>
    <x v="0"/>
    <x v="1"/>
    <s v="GBP"/>
    <n v="1415126022"/>
    <n v="1412530422"/>
    <b v="0"/>
    <n v="36"/>
    <b v="1"/>
    <n v="1.0066666666666666"/>
    <x v="17"/>
    <d v="2014-11-04T13:33:42"/>
    <s v="film &amp; video/television"/>
    <x v="0"/>
    <x v="0"/>
  </r>
  <r>
    <n v="18"/>
    <s v="Indian As Apple Pie TV"/>
    <s v="The Indian cooking show you crave: complete with cooking, travel to India, and loads of spicy inspiration with Anupy."/>
    <x v="11"/>
    <n v="31896.33"/>
    <x v="0"/>
    <x v="0"/>
    <s v="USD"/>
    <n v="1410958856"/>
    <n v="1408366856"/>
    <b v="0"/>
    <n v="342"/>
    <b v="1"/>
    <n v="1.0632110000000001"/>
    <x v="18"/>
    <d v="2014-09-17T08:00:56"/>
    <s v="film &amp; video/television"/>
    <x v="0"/>
    <x v="0"/>
  </r>
  <r>
    <n v="19"/>
    <s v="Brouhaha (an Original Sitcom)"/>
    <s v="Brouhaha chronicles the adventures of aspiring comedian and prolific hedonist Jenny Carmichael as she works at a clickbait website."/>
    <x v="16"/>
    <n v="1235"/>
    <x v="0"/>
    <x v="0"/>
    <s v="USD"/>
    <n v="1437420934"/>
    <n v="1434828934"/>
    <b v="0"/>
    <n v="22"/>
    <b v="1"/>
    <n v="1.4529411764705882"/>
    <x v="19"/>
    <d v="2015-07-20T14:35:34"/>
    <s v="film &amp; video/television"/>
    <x v="0"/>
    <x v="0"/>
  </r>
  <r>
    <n v="20"/>
    <s v="Finding Kylie Hard Read Fund"/>
    <s v="Help us reach our goal &amp; pay the drama dept that is performing the hard read, which is set for October 2015."/>
    <x v="13"/>
    <n v="2004"/>
    <x v="0"/>
    <x v="0"/>
    <s v="USD"/>
    <n v="1442167912"/>
    <n v="1436983912"/>
    <b v="0"/>
    <n v="25"/>
    <b v="1"/>
    <n v="1.002"/>
    <x v="20"/>
    <d v="2015-09-13T13:11:52"/>
    <s v="film &amp; video/television"/>
    <x v="0"/>
    <x v="0"/>
  </r>
  <r>
    <n v="21"/>
    <s v="Life of an Ingredient: The Pilot Episode"/>
    <s v="â€œLIFE of an INGREDIENT,&quot; a series that tells the story of the greatest chef &amp; farm collaborators in todayâ€™s marketplace."/>
    <x v="17"/>
    <n v="20190"/>
    <x v="0"/>
    <x v="0"/>
    <s v="USD"/>
    <n v="1411743789"/>
    <n v="1409151789"/>
    <b v="0"/>
    <n v="101"/>
    <b v="1"/>
    <n v="1.0913513513513513"/>
    <x v="21"/>
    <d v="2014-09-26T10:03:09"/>
    <s v="film &amp; video/television"/>
    <x v="0"/>
    <x v="0"/>
  </r>
  <r>
    <n v="22"/>
    <s v="CREATURES OF HABIT!"/>
    <s v="Meet Gary, and Troy: Two unlikely friends that investigate &quot;strange phenomenon&quot;."/>
    <x v="18"/>
    <n v="410"/>
    <x v="0"/>
    <x v="0"/>
    <s v="USD"/>
    <n v="1420099140"/>
    <n v="1418766740"/>
    <b v="0"/>
    <n v="8"/>
    <b v="1"/>
    <n v="1.1714285714285715"/>
    <x v="22"/>
    <d v="2015-01-01T02:59:00"/>
    <s v="film &amp; video/television"/>
    <x v="0"/>
    <x v="0"/>
  </r>
  <r>
    <n v="23"/>
    <s v="Bad Boy of Beauty and Bride Crashers!"/>
    <s v="Lois and Berlin are the Lucy and Ricky of reality. You will go on  journey to reinvent beauty from the inside out. Be the star !"/>
    <x v="13"/>
    <n v="2370"/>
    <x v="0"/>
    <x v="0"/>
    <s v="USD"/>
    <n v="1430407200"/>
    <n v="1428086501"/>
    <b v="0"/>
    <n v="23"/>
    <b v="1"/>
    <n v="1.1850000000000001"/>
    <x v="23"/>
    <d v="2015-04-30T10:20:00"/>
    <s v="film &amp; video/television"/>
    <x v="0"/>
    <x v="0"/>
  </r>
  <r>
    <n v="24"/>
    <s v="Bring STL Up Late to TV"/>
    <s v="STL Up Late is a weekly late night comedy talk show for St. Louis television."/>
    <x v="19"/>
    <n v="38082.69"/>
    <x v="0"/>
    <x v="0"/>
    <s v="USD"/>
    <n v="1442345940"/>
    <n v="1439494863"/>
    <b v="0"/>
    <n v="574"/>
    <b v="1"/>
    <n v="1.0880768571428572"/>
    <x v="24"/>
    <d v="2015-09-15T14:39:00"/>
    <s v="film &amp; video/television"/>
    <x v="0"/>
    <x v="0"/>
  </r>
  <r>
    <n v="25"/>
    <s v="RAM- An independent writer's breakthrough tv production"/>
    <s v="A dram-com television series revolved around memory and the hardships and revelations that come with its early turning point."/>
    <x v="20"/>
    <n v="800"/>
    <x v="0"/>
    <x v="0"/>
    <s v="USD"/>
    <n v="1452299761"/>
    <n v="1447115761"/>
    <b v="0"/>
    <n v="14"/>
    <b v="1"/>
    <n v="1.3333333333333333"/>
    <x v="25"/>
    <d v="2016-01-08T19:36:01"/>
    <s v="film &amp; video/television"/>
    <x v="0"/>
    <x v="0"/>
  </r>
  <r>
    <n v="26"/>
    <s v="You, Me &amp; Sicily:  Part I Editing"/>
    <s v="Highlighting Sicily's points of light: its extraordinary people. Editing phase is now underway!!!"/>
    <x v="21"/>
    <n v="1940"/>
    <x v="0"/>
    <x v="0"/>
    <s v="USD"/>
    <n v="1408278144"/>
    <n v="1404822144"/>
    <b v="0"/>
    <n v="19"/>
    <b v="1"/>
    <n v="1.552"/>
    <x v="26"/>
    <d v="2014-08-17T07:22:24"/>
    <s v="film &amp; video/television"/>
    <x v="0"/>
    <x v="0"/>
  </r>
  <r>
    <n v="27"/>
    <s v="B-Rabbit TV Comedy Pilot"/>
    <s v="B-Rabbit is a hilarious depiction of immigrating to New Zealand and the life you desperately tried to leave behind."/>
    <x v="22"/>
    <n v="22345"/>
    <x v="0"/>
    <x v="4"/>
    <s v="NZD"/>
    <n v="1416113833"/>
    <n v="1413518233"/>
    <b v="0"/>
    <n v="150"/>
    <b v="1"/>
    <n v="1.1172500000000001"/>
    <x v="27"/>
    <d v="2014-11-15T23:57:13"/>
    <s v="film &amp; video/television"/>
    <x v="0"/>
    <x v="0"/>
  </r>
  <r>
    <n v="28"/>
    <s v="John Earle Dog Training Concept Development Reel"/>
    <s v="John and Brian are on a quest to change people's lives and rehabilitate dogs."/>
    <x v="14"/>
    <n v="12042"/>
    <x v="0"/>
    <x v="0"/>
    <s v="USD"/>
    <n v="1450307284"/>
    <n v="1447715284"/>
    <b v="0"/>
    <n v="71"/>
    <b v="1"/>
    <n v="1.0035000000000001"/>
    <x v="28"/>
    <d v="2015-12-16T18:08:04"/>
    <s v="film &amp; video/television"/>
    <x v="0"/>
    <x v="0"/>
  </r>
  <r>
    <n v="29"/>
    <s v="The JOB Prelude."/>
    <s v="Genuine, no cliche Cop dramedy. Stories based on Adam's time as a Constable. What really goes on? Think you know the Police? Find out."/>
    <x v="9"/>
    <n v="3700"/>
    <x v="0"/>
    <x v="1"/>
    <s v="GBP"/>
    <n v="1406045368"/>
    <n v="1403453368"/>
    <b v="0"/>
    <n v="117"/>
    <b v="1"/>
    <n v="1.2333333333333334"/>
    <x v="29"/>
    <d v="2014-07-22T11:09:28"/>
    <s v="film &amp; video/television"/>
    <x v="0"/>
    <x v="0"/>
  </r>
  <r>
    <n v="30"/>
    <s v="Introverts Web Series"/>
    <s v="Comedy series about three introverted roommates coping with single life, secret resentments, and loudmouthed extroverts."/>
    <x v="23"/>
    <n v="4051.99"/>
    <x v="0"/>
    <x v="0"/>
    <s v="USD"/>
    <n v="1408604515"/>
    <n v="1406012515"/>
    <b v="0"/>
    <n v="53"/>
    <b v="1"/>
    <n v="1.0129975"/>
    <x v="30"/>
    <d v="2014-08-21T02:01:55"/>
    <s v="film &amp; video/television"/>
    <x v="0"/>
    <x v="0"/>
  </r>
  <r>
    <n v="31"/>
    <s v="The Alan Katz Show"/>
    <s v="After a two-year hiatus, The Alan Katz Show is coming back! But it can't unless we can get a 16gb flash drive valued at $12.71!"/>
    <x v="24"/>
    <n v="13"/>
    <x v="0"/>
    <x v="0"/>
    <s v="USD"/>
    <n v="1453748434"/>
    <n v="1452193234"/>
    <b v="0"/>
    <n v="1"/>
    <b v="1"/>
    <n v="1"/>
    <x v="31"/>
    <d v="2016-01-25T14:00:34"/>
    <s v="film &amp; video/television"/>
    <x v="0"/>
    <x v="0"/>
  </r>
  <r>
    <n v="32"/>
    <s v="Over &amp; Out"/>
    <s v="Approaching a milestone birthday, Gail abandons her group of yuppie stay-at-home mom friends for the vibrant and rowdy gay community."/>
    <x v="25"/>
    <n v="28520"/>
    <x v="0"/>
    <x v="0"/>
    <s v="USD"/>
    <n v="1463111940"/>
    <n v="1459523017"/>
    <b v="0"/>
    <n v="89"/>
    <b v="1"/>
    <n v="1.0024604569420035"/>
    <x v="32"/>
    <d v="2016-05-12T22:59:00"/>
    <s v="film &amp; video/television"/>
    <x v="0"/>
    <x v="0"/>
  </r>
  <r>
    <n v="33"/>
    <s v="Imaginary Problems"/>
    <s v="3 best friends balance their work, personal and private lives while finding time for their imaginary friends (who are 3 puppets)."/>
    <x v="26"/>
    <n v="5360"/>
    <x v="0"/>
    <x v="0"/>
    <s v="USD"/>
    <n v="1447001501"/>
    <n v="1444405901"/>
    <b v="0"/>
    <n v="64"/>
    <b v="1"/>
    <n v="1.0209523809523811"/>
    <x v="33"/>
    <d v="2015-11-08T11:51:41"/>
    <s v="film &amp; video/television"/>
    <x v="0"/>
    <x v="0"/>
  </r>
  <r>
    <n v="34"/>
    <s v="#Josh: T.V. Show Sizzle Reel"/>
    <s v="A digitally dependent Josh, is forced to coexist with his promiscuous problematic cousin Wes, and face his fears of a human connection"/>
    <x v="27"/>
    <n v="3392"/>
    <x v="0"/>
    <x v="0"/>
    <s v="USD"/>
    <n v="1407224601"/>
    <n v="1405928601"/>
    <b v="0"/>
    <n v="68"/>
    <b v="1"/>
    <n v="1.3046153846153845"/>
    <x v="34"/>
    <d v="2014-08-05T02:43:21"/>
    <s v="film &amp; video/television"/>
    <x v="0"/>
    <x v="0"/>
  </r>
  <r>
    <n v="35"/>
    <s v="Why Adam? A TV show about the science behind everyday life!"/>
    <s v="Why Adam? is an independent TV show that explores concepts of basic science in everyday life."/>
    <x v="28"/>
    <n v="1665"/>
    <x v="0"/>
    <x v="0"/>
    <s v="USD"/>
    <n v="1430179200"/>
    <n v="1428130814"/>
    <b v="0"/>
    <n v="28"/>
    <b v="1"/>
    <n v="1.665"/>
    <x v="35"/>
    <d v="2015-04-27T19:00:00"/>
    <s v="film &amp; video/television"/>
    <x v="0"/>
    <x v="0"/>
  </r>
  <r>
    <n v="36"/>
    <s v="THE LISTENING BOX"/>
    <s v="A modern day priest makes an unusual discovery, setting off a chain of events."/>
    <x v="12"/>
    <n v="8529"/>
    <x v="0"/>
    <x v="0"/>
    <s v="USD"/>
    <n v="1428128525"/>
    <n v="1425540125"/>
    <b v="0"/>
    <n v="44"/>
    <b v="1"/>
    <n v="1.4215"/>
    <x v="36"/>
    <d v="2015-04-04T01:22:05"/>
    <s v="film &amp; video/television"/>
    <x v="0"/>
    <x v="0"/>
  </r>
  <r>
    <n v="37"/>
    <s v="The Journey"/>
    <s v="Take an unscripted, real-time journey with Greg Aiello to the planet's wildest and most iconic places on this adventure travel TV show."/>
    <x v="29"/>
    <n v="40357"/>
    <x v="0"/>
    <x v="0"/>
    <s v="USD"/>
    <n v="1425055079"/>
    <n v="1422463079"/>
    <b v="0"/>
    <n v="253"/>
    <b v="1"/>
    <n v="1.8344090909090909"/>
    <x v="37"/>
    <d v="2015-02-27T11:37:59"/>
    <s v="film &amp; video/television"/>
    <x v="0"/>
    <x v="0"/>
  </r>
  <r>
    <n v="38"/>
    <s v="Brewz Brothers TV"/>
    <s v="A television show about three brothers from Chicago on a mission to discover and highlight the best breweries in America."/>
    <x v="30"/>
    <n v="2751"/>
    <x v="0"/>
    <x v="0"/>
    <s v="USD"/>
    <n v="1368235344"/>
    <n v="1365643344"/>
    <b v="0"/>
    <n v="66"/>
    <b v="1"/>
    <n v="1.1004"/>
    <x v="38"/>
    <d v="2013-05-10T20:22:24"/>
    <s v="film &amp; video/television"/>
    <x v="0"/>
    <x v="0"/>
  </r>
  <r>
    <n v="39"/>
    <s v="Deep Cuts - Series"/>
    <s v="Mystery-Drama Series. Following a shocking event, residents of a remote woodland community learn that some wounds never heal..."/>
    <x v="31"/>
    <n v="32745"/>
    <x v="0"/>
    <x v="1"/>
    <s v="GBP"/>
    <n v="1401058740"/>
    <n v="1398388068"/>
    <b v="0"/>
    <n v="217"/>
    <b v="1"/>
    <n v="1.3098000000000001"/>
    <x v="39"/>
    <d v="2014-05-25T17:59:00"/>
    <s v="film &amp; video/television"/>
    <x v="0"/>
    <x v="0"/>
  </r>
  <r>
    <n v="40"/>
    <s v="Regal Fare Season One"/>
    <s v="There is a cooking show in production that needs your help, a show about using local ingredients to create simple and elegant meals."/>
    <x v="13"/>
    <n v="2027"/>
    <x v="0"/>
    <x v="0"/>
    <s v="USD"/>
    <n v="1403150400"/>
    <n v="1401426488"/>
    <b v="0"/>
    <n v="16"/>
    <b v="1"/>
    <n v="1.0135000000000001"/>
    <x v="40"/>
    <d v="2014-06-18T23:00:00"/>
    <s v="film &amp; video/television"/>
    <x v="0"/>
    <x v="0"/>
  </r>
  <r>
    <n v="41"/>
    <s v="Up on High Ground TV series"/>
    <s v="A TV series that takes place in a high school setting with religions,morals,&amp; ethics as a guiding message for students &amp; their families"/>
    <x v="13"/>
    <n v="2000"/>
    <x v="0"/>
    <x v="0"/>
    <s v="USD"/>
    <n v="1412516354"/>
    <n v="1409924354"/>
    <b v="0"/>
    <n v="19"/>
    <b v="1"/>
    <n v="1"/>
    <x v="41"/>
    <d v="2014-10-05T08:39:14"/>
    <s v="film &amp; video/television"/>
    <x v="0"/>
    <x v="0"/>
  </r>
  <r>
    <n v="42"/>
    <s v="BROS TV Pilot (Iraq)"/>
    <s v="A show that explores the universal hospitality and shenanigans of BRO cultures in the most forbidden and unfamiliar places on earth!"/>
    <x v="32"/>
    <n v="19860"/>
    <x v="0"/>
    <x v="0"/>
    <s v="USD"/>
    <n v="1419780026"/>
    <n v="1417188026"/>
    <b v="0"/>
    <n v="169"/>
    <b v="1"/>
    <n v="1.4185714285714286"/>
    <x v="42"/>
    <d v="2014-12-28T10:20:26"/>
    <s v="film &amp; video/television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x v="3"/>
    <n v="30866"/>
    <x v="0"/>
    <x v="0"/>
    <s v="USD"/>
    <n v="1405209600"/>
    <n v="1402599486"/>
    <b v="0"/>
    <n v="263"/>
    <b v="1"/>
    <n v="3.0865999999999998"/>
    <x v="43"/>
    <d v="2014-07-12T19:00:00"/>
    <s v="film &amp; video/television"/>
    <x v="0"/>
    <x v="0"/>
  </r>
  <r>
    <n v="44"/>
    <s v="BIG WHISKEY TV Show"/>
    <s v="The Creator of the hit FOX show THE BOURBON LOUNGE brings you BIG WHISKEY. A new travel show exploring whiskey like you've never seen."/>
    <x v="13"/>
    <n v="2000"/>
    <x v="0"/>
    <x v="0"/>
    <s v="USD"/>
    <n v="1412648537"/>
    <n v="1408760537"/>
    <b v="0"/>
    <n v="15"/>
    <b v="1"/>
    <n v="1"/>
    <x v="44"/>
    <d v="2014-10-06T21:22:17"/>
    <s v="film &amp; video/television"/>
    <x v="0"/>
    <x v="0"/>
  </r>
  <r>
    <n v="45"/>
    <s v="The Art of the Lift"/>
    <s v="The Art of the Lift is a crime drama that follows an expert crew of pick-pockets and their attempt at breaking in a new recruit."/>
    <x v="10"/>
    <n v="6000"/>
    <x v="0"/>
    <x v="0"/>
    <s v="USD"/>
    <n v="1461769107"/>
    <n v="1459177107"/>
    <b v="0"/>
    <n v="61"/>
    <b v="1"/>
    <n v="1.2"/>
    <x v="45"/>
    <d v="2016-04-27T09:58:27"/>
    <s v="film &amp; video/television"/>
    <x v="0"/>
    <x v="0"/>
  </r>
  <r>
    <n v="46"/>
    <s v="New equipment for Joy's World!"/>
    <s v="The legendary community TV programme Joy's World is in dire need of new equipment! We are hoping you can help."/>
    <x v="33"/>
    <n v="8750"/>
    <x v="0"/>
    <x v="2"/>
    <s v="AUD"/>
    <n v="1450220974"/>
    <n v="1447628974"/>
    <b v="0"/>
    <n v="45"/>
    <b v="1"/>
    <n v="1.0416666666666667"/>
    <x v="46"/>
    <d v="2015-12-15T18:09:34"/>
    <s v="film &amp; video/television"/>
    <x v="0"/>
    <x v="0"/>
  </r>
  <r>
    <n v="47"/>
    <s v="Jane Don't Date - TV pilot (sitcom)"/>
    <s v="Cursed with attracting odd men, an independent woman takes on the Chicago dating scene again with the help of her offbeat friends."/>
    <x v="10"/>
    <n v="5380.55"/>
    <x v="0"/>
    <x v="0"/>
    <s v="USD"/>
    <n v="1419021607"/>
    <n v="1413834007"/>
    <b v="0"/>
    <n v="70"/>
    <b v="1"/>
    <n v="1.0761100000000001"/>
    <x v="47"/>
    <d v="2014-12-19T15:40:07"/>
    <s v="film &amp; video/television"/>
    <x v="0"/>
    <x v="0"/>
  </r>
  <r>
    <n v="48"/>
    <s v="'Noir' A New Independant Tech-Noir TV Pilot"/>
    <s v="With future neo-London as a backdrop to this new independent TV pilot, we investigate the bad and the corrupt that rule London."/>
    <x v="13"/>
    <n v="2159"/>
    <x v="0"/>
    <x v="1"/>
    <s v="GBP"/>
    <n v="1425211200"/>
    <n v="1422534260"/>
    <b v="0"/>
    <n v="38"/>
    <b v="1"/>
    <n v="1.0794999999999999"/>
    <x v="48"/>
    <d v="2015-03-01T07:00:00"/>
    <s v="film &amp; video/television"/>
    <x v="0"/>
    <x v="0"/>
  </r>
  <r>
    <n v="49"/>
    <s v="Driving Jersey - Season Five"/>
    <s v="Driving Jersey is real people telling real stories."/>
    <x v="14"/>
    <n v="12000"/>
    <x v="0"/>
    <x v="0"/>
    <s v="USD"/>
    <n v="1445660045"/>
    <n v="1443068045"/>
    <b v="0"/>
    <n v="87"/>
    <b v="1"/>
    <n v="1"/>
    <x v="49"/>
    <d v="2015-10-23T23:14:05"/>
    <s v="film &amp; video/television"/>
    <x v="0"/>
    <x v="0"/>
  </r>
  <r>
    <n v="50"/>
    <s v="The Love Lounge"/>
    <s v="A brand new dating show which helps one lucky lady find her Mr Right with difficult decisions to make along the way."/>
    <x v="20"/>
    <n v="600"/>
    <x v="0"/>
    <x v="1"/>
    <s v="GBP"/>
    <n v="1422637200"/>
    <n v="1419271458"/>
    <b v="0"/>
    <n v="22"/>
    <b v="1"/>
    <n v="1"/>
    <x v="50"/>
    <d v="2015-01-30T12:00:00"/>
    <s v="film &amp; video/television"/>
    <x v="0"/>
    <x v="0"/>
  </r>
  <r>
    <n v="51"/>
    <s v="SKY CITY HAYA"/>
    <s v="Please help us reach stretch goals of 16k, 26k, 41k for the soundtrack, extended scenes &amp; story development for our sci-fi TV series!"/>
    <x v="34"/>
    <n v="14082"/>
    <x v="0"/>
    <x v="0"/>
    <s v="USD"/>
    <n v="1439245037"/>
    <n v="1436653037"/>
    <b v="0"/>
    <n v="119"/>
    <b v="1"/>
    <n v="1.2801818181818181"/>
    <x v="51"/>
    <d v="2015-08-10T17:17:17"/>
    <s v="film &amp; video/television"/>
    <x v="0"/>
    <x v="0"/>
  </r>
  <r>
    <n v="52"/>
    <s v="Kode Orange - New TV Series"/>
    <s v="Kode Orange is an original television series that follows the lives of two police officers who join a special unit in high-crime LA"/>
    <x v="3"/>
    <n v="11621"/>
    <x v="0"/>
    <x v="0"/>
    <s v="USD"/>
    <n v="1405615846"/>
    <n v="1403023846"/>
    <b v="0"/>
    <n v="52"/>
    <b v="1"/>
    <n v="1.1620999999999999"/>
    <x v="52"/>
    <d v="2014-07-17T11:50:46"/>
    <s v="film &amp; video/television"/>
    <x v="0"/>
    <x v="0"/>
  </r>
  <r>
    <n v="53"/>
    <s v="Rolling out Vegan Mashup's Season 2"/>
    <s v="Delicious TV's Vegan Mashup launching season two on public television"/>
    <x v="9"/>
    <n v="3289"/>
    <x v="0"/>
    <x v="0"/>
    <s v="USD"/>
    <n v="1396648800"/>
    <n v="1395407445"/>
    <b v="0"/>
    <n v="117"/>
    <b v="1"/>
    <n v="1.0963333333333334"/>
    <x v="53"/>
    <d v="2014-04-04T17:00:00"/>
    <s v="film &amp; video/television"/>
    <x v="0"/>
    <x v="0"/>
  </r>
  <r>
    <n v="54"/>
    <s v="&quot;Stand-In&quot; Television Pilot"/>
    <s v="TV stand-in Elizabeth was diagnosed BRCA+ as her mother was succumbing to cancer. This pilot navigates evolving modern female identity."/>
    <x v="3"/>
    <n v="10100"/>
    <x v="0"/>
    <x v="0"/>
    <s v="USD"/>
    <n v="1451063221"/>
    <n v="1448471221"/>
    <b v="0"/>
    <n v="52"/>
    <b v="1"/>
    <n v="1.01"/>
    <x v="54"/>
    <d v="2015-12-25T12:07:01"/>
    <s v="film &amp; video/television"/>
    <x v="0"/>
    <x v="0"/>
  </r>
  <r>
    <n v="55"/>
    <s v="Di FAMILY"/>
    <s v="A story of an Italian family who tried it the right way but realized things work better if they do it &quot;their&quot; way. Weekly Series PILOT"/>
    <x v="35"/>
    <n v="11090"/>
    <x v="0"/>
    <x v="0"/>
    <s v="USD"/>
    <n v="1464390916"/>
    <n v="1462576516"/>
    <b v="0"/>
    <n v="86"/>
    <b v="1"/>
    <n v="1.2895348837209302"/>
    <x v="55"/>
    <d v="2016-05-27T18:15:16"/>
    <s v="film &amp; video/television"/>
    <x v="0"/>
    <x v="0"/>
  </r>
  <r>
    <n v="56"/>
    <s v="Voxwomen Cycling Show"/>
    <s v="We want to see more women's cycling on TV - and we need your help to make it happen!"/>
    <x v="6"/>
    <n v="8581"/>
    <x v="0"/>
    <x v="1"/>
    <s v="GBP"/>
    <n v="1433779200"/>
    <n v="1432559424"/>
    <b v="0"/>
    <n v="174"/>
    <b v="1"/>
    <n v="1.0726249999999999"/>
    <x v="56"/>
    <d v="2015-06-08T11:00:00"/>
    <s v="film &amp; video/television"/>
    <x v="0"/>
    <x v="0"/>
  </r>
  <r>
    <n v="57"/>
    <s v="Our Gay Group - Quality Online Programming For the Gay Man"/>
    <s v="An entertainment network built with a focus of uniting our community with quality, relevant live and scripted entertainment."/>
    <x v="36"/>
    <n v="15285"/>
    <x v="0"/>
    <x v="0"/>
    <s v="USD"/>
    <n v="1429991962"/>
    <n v="1427399962"/>
    <b v="0"/>
    <n v="69"/>
    <b v="1"/>
    <n v="1.0189999999999999"/>
    <x v="57"/>
    <d v="2015-04-25T14:59:22"/>
    <s v="film &amp; video/television"/>
    <x v="0"/>
    <x v="0"/>
  </r>
  <r>
    <n v="58"/>
    <s v="Gloaming"/>
    <s v="Alex thought he knew how the world worked. You live, you die and it's over. He was very, very wrong."/>
    <x v="3"/>
    <n v="10291"/>
    <x v="0"/>
    <x v="0"/>
    <s v="USD"/>
    <n v="1416423172"/>
    <n v="1413827572"/>
    <b v="0"/>
    <n v="75"/>
    <b v="1"/>
    <n v="1.0290999999999999"/>
    <x v="58"/>
    <d v="2014-11-19T13:52:52"/>
    <s v="film &amp; video/television"/>
    <x v="0"/>
    <x v="0"/>
  </r>
  <r>
    <n v="59"/>
    <s v="&quot;Momentum&quot; - The Series"/>
    <s v="An electronic music producer stuck in his blue collar life has overnight success thrown at him when his music leaks on the internet."/>
    <x v="22"/>
    <n v="20025.14"/>
    <x v="0"/>
    <x v="0"/>
    <s v="USD"/>
    <n v="1442264400"/>
    <n v="1439530776"/>
    <b v="0"/>
    <n v="33"/>
    <b v="1"/>
    <n v="1.0012570000000001"/>
    <x v="59"/>
    <d v="2015-09-14T16:00:00"/>
    <s v="film &amp; video/television"/>
    <x v="0"/>
    <x v="0"/>
  </r>
  <r>
    <n v="60"/>
    <s v="Ever Since - Short Film"/>
    <s v="Set in a beautiful but desolate world, we see how loneliness can lead to friendship in unconventional ways."/>
    <x v="37"/>
    <n v="4648.33"/>
    <x v="0"/>
    <x v="1"/>
    <s v="GBP"/>
    <n v="1395532800"/>
    <n v="1393882717"/>
    <b v="0"/>
    <n v="108"/>
    <b v="1"/>
    <n v="1.0329622222222221"/>
    <x v="60"/>
    <d v="2014-03-22T19:00:00"/>
    <s v="film &amp; video/shorts"/>
    <x v="0"/>
    <x v="1"/>
  </r>
  <r>
    <n v="61"/>
    <s v="SPLITTING THE SYNAPSE"/>
    <s v="An exploration of the shadows that follow us from our past, the darkness that lives inside us and the ability to find our own freedom"/>
    <x v="10"/>
    <n v="7415"/>
    <x v="0"/>
    <x v="0"/>
    <s v="USD"/>
    <n v="1370547157"/>
    <n v="1368646357"/>
    <b v="0"/>
    <n v="23"/>
    <b v="1"/>
    <n v="1.4830000000000001"/>
    <x v="61"/>
    <d v="2013-06-06T14:32:37"/>
    <s v="film &amp; video/shorts"/>
    <x v="0"/>
    <x v="1"/>
  </r>
  <r>
    <n v="62"/>
    <s v="SPECIMEN 0625c - Sci-Fi Thriller"/>
    <s v="A man is forced to repeatedly crawl through a mysterious maze not knowing who captured him or why, but he is determined to find out."/>
    <x v="9"/>
    <n v="4642"/>
    <x v="0"/>
    <x v="0"/>
    <s v="USD"/>
    <n v="1362337878"/>
    <n v="1360177878"/>
    <b v="0"/>
    <n v="48"/>
    <b v="1"/>
    <n v="1.5473333333333332"/>
    <x v="62"/>
    <d v="2013-03-03T14:11:18"/>
    <s v="film &amp; video/shorts"/>
    <x v="0"/>
    <x v="1"/>
  </r>
  <r>
    <n v="63"/>
    <s v="The Attic"/>
    <s v="The Attic is my first short film.  Please help me with post production and distribution so that I can let it out into the world"/>
    <x v="13"/>
    <n v="2270.37"/>
    <x v="0"/>
    <x v="0"/>
    <s v="USD"/>
    <n v="1388206740"/>
    <n v="1386194013"/>
    <b v="0"/>
    <n v="64"/>
    <b v="1"/>
    <n v="1.1351849999999999"/>
    <x v="63"/>
    <d v="2013-12-27T23:59:00"/>
    <s v="film &amp; video/shorts"/>
    <x v="0"/>
    <x v="1"/>
  </r>
  <r>
    <n v="64"/>
    <s v="Millennial, The Movie"/>
    <s v="At the dawn of the New Millennium, a group of teenagers battle the Y2K bug to save humanity from boredom. The 2nd film by and/or."/>
    <x v="38"/>
    <n v="2080"/>
    <x v="0"/>
    <x v="0"/>
    <s v="USD"/>
    <n v="1373243181"/>
    <n v="1370651181"/>
    <b v="0"/>
    <n v="24"/>
    <b v="1"/>
    <n v="1.7333333333333334"/>
    <x v="64"/>
    <d v="2013-07-07T19:26:21"/>
    <s v="film &amp; video/shorts"/>
    <x v="0"/>
    <x v="1"/>
  </r>
  <r>
    <n v="65"/>
    <s v="Hello World - Post Production Funds"/>
    <s v="Help finish the short film Hello World. The story of an android in the broken home of a father &amp; son."/>
    <x v="39"/>
    <n v="7527"/>
    <x v="0"/>
    <x v="5"/>
    <s v="CAD"/>
    <n v="1407736740"/>
    <n v="1405453354"/>
    <b v="0"/>
    <n v="57"/>
    <b v="1"/>
    <n v="1.0752857142857142"/>
    <x v="65"/>
    <d v="2014-08-11T00:59:00"/>
    <s v="film &amp; video/shorts"/>
    <x v="0"/>
    <x v="1"/>
  </r>
  <r>
    <n v="66"/>
    <s v="A Stagnant Fever: Short Film"/>
    <s v="A dark comedy set in the '60s about clinical depression and one night stands."/>
    <x v="13"/>
    <n v="2372"/>
    <x v="0"/>
    <x v="0"/>
    <s v="USD"/>
    <n v="1468873420"/>
    <n v="1466281420"/>
    <b v="0"/>
    <n v="26"/>
    <b v="1"/>
    <n v="1.1859999999999999"/>
    <x v="66"/>
    <d v="2016-07-18T15:23:40"/>
    <s v="film &amp; video/shorts"/>
    <x v="0"/>
    <x v="1"/>
  </r>
  <r>
    <n v="67"/>
    <s v="You are a Priest Forever"/>
    <s v="The Ordination Mass of five Dominicans friars to the priesthood at the historic Saint Dominicâ€™s Church in Washington DC."/>
    <x v="13"/>
    <n v="2325"/>
    <x v="0"/>
    <x v="0"/>
    <s v="USD"/>
    <n v="1342360804"/>
    <n v="1339768804"/>
    <b v="0"/>
    <n v="20"/>
    <b v="1"/>
    <n v="1.1625000000000001"/>
    <x v="67"/>
    <d v="2012-07-15T09:00:04"/>
    <s v="film &amp; video/shorts"/>
    <x v="0"/>
    <x v="1"/>
  </r>
  <r>
    <n v="68"/>
    <s v="King Eider: Short Film"/>
    <s v="Black Comedy by final year students at Leeds University. _x000a_'Bird watching, tea, seaside and murder. Just your average British holiday.'"/>
    <x v="20"/>
    <n v="763"/>
    <x v="0"/>
    <x v="1"/>
    <s v="GBP"/>
    <n v="1393162791"/>
    <n v="1390570791"/>
    <b v="0"/>
    <n v="36"/>
    <b v="1"/>
    <n v="1.2716666666666667"/>
    <x v="68"/>
    <d v="2014-02-23T08:39:51"/>
    <s v="film &amp; video/shorts"/>
    <x v="0"/>
    <x v="1"/>
  </r>
  <r>
    <n v="69"/>
    <s v="More Than A Drive"/>
    <s v="A breakthrough cinematic experience about more than just the carsâ€¦the people, lifestyle, enthusiasm, party, and the Leavenworth Drive."/>
    <x v="3"/>
    <n v="11094.23"/>
    <x v="0"/>
    <x v="0"/>
    <s v="USD"/>
    <n v="1317538740"/>
    <n v="1314765025"/>
    <b v="0"/>
    <n v="178"/>
    <b v="1"/>
    <n v="1.109423"/>
    <x v="69"/>
    <d v="2011-10-02T01:59:00"/>
    <s v="film &amp; video/shorts"/>
    <x v="0"/>
    <x v="1"/>
  </r>
  <r>
    <n v="70"/>
    <s v="Scraps"/>
    <s v="Maggie barely survives a deranged baptism by her mother only to be born again to a string of foster parents. Things can always be worse"/>
    <x v="2"/>
    <n v="636"/>
    <x v="0"/>
    <x v="0"/>
    <s v="USD"/>
    <n v="1315171845"/>
    <n v="1309987845"/>
    <b v="0"/>
    <n v="17"/>
    <b v="1"/>
    <n v="1.272"/>
    <x v="70"/>
    <d v="2011-09-04T16:30:45"/>
    <s v="film &amp; video/shorts"/>
    <x v="0"/>
    <x v="1"/>
  </r>
  <r>
    <n v="71"/>
    <s v="Diggin Deep to help find &quot;A Man, Buried&quot;"/>
    <s v="A comedic tale about the duality of man set in a trailer park needs your help with sound design and getting it into film festivals"/>
    <x v="40"/>
    <n v="2231"/>
    <x v="0"/>
    <x v="0"/>
    <s v="USD"/>
    <n v="1338186657"/>
    <n v="1333002657"/>
    <b v="0"/>
    <n v="32"/>
    <b v="1"/>
    <n v="1.2394444444444443"/>
    <x v="71"/>
    <d v="2012-05-28T01:30:57"/>
    <s v="film &amp; video/shorts"/>
    <x v="0"/>
    <x v="1"/>
  </r>
  <r>
    <n v="72"/>
    <s v="Trickle"/>
    <s v="A young man forced to live back home after an automobile accident leaves him to rediscover what it means to be a part of his family."/>
    <x v="41"/>
    <n v="2385"/>
    <x v="0"/>
    <x v="0"/>
    <s v="USD"/>
    <n v="1352937600"/>
    <n v="1351210481"/>
    <b v="0"/>
    <n v="41"/>
    <b v="1"/>
    <n v="1.084090909090909"/>
    <x v="72"/>
    <d v="2012-11-14T19:00:00"/>
    <s v="film &amp; video/shorts"/>
    <x v="0"/>
    <x v="1"/>
  </r>
  <r>
    <n v="73"/>
    <s v="Project Z-6463 - a 3D short movie by Chris Eller"/>
    <s v="A scientist on the brink of a discovery that will revolutionize society sees her work destroyed in an experiment gone horribly wrong."/>
    <x v="42"/>
    <n v="900"/>
    <x v="0"/>
    <x v="0"/>
    <s v="USD"/>
    <n v="1304395140"/>
    <n v="1297620584"/>
    <b v="0"/>
    <n v="18"/>
    <b v="1"/>
    <n v="1"/>
    <x v="73"/>
    <d v="2011-05-02T22:59:00"/>
    <s v="film &amp; video/shorts"/>
    <x v="0"/>
    <x v="1"/>
  </r>
  <r>
    <n v="74"/>
    <s v="L'oiseau la nuit - Court-mÃ©trage"/>
    <s v="La nuit est devenue le lieu de la terreur. Alors qu'un couvre-feu est imposÃ©, une petite fille est enlevÃ©e par un rapace nocturne."/>
    <x v="2"/>
    <n v="564.66"/>
    <x v="0"/>
    <x v="6"/>
    <s v="EUR"/>
    <n v="1453376495"/>
    <n v="1450784495"/>
    <b v="0"/>
    <n v="29"/>
    <b v="1"/>
    <n v="1.1293199999999999"/>
    <x v="74"/>
    <d v="2016-01-21T06:41:35"/>
    <s v="film &amp; video/shorts"/>
    <x v="0"/>
    <x v="1"/>
  </r>
  <r>
    <n v="75"/>
    <s v="&quot;DAD&quot; - A USC Short Film"/>
    <s v="A teenager named Charlie discovers something new about himself while coping with the loss of his father."/>
    <x v="8"/>
    <n v="4040"/>
    <x v="0"/>
    <x v="0"/>
    <s v="USD"/>
    <n v="1366693272"/>
    <n v="1364101272"/>
    <b v="0"/>
    <n v="47"/>
    <b v="1"/>
    <n v="1.1542857142857144"/>
    <x v="75"/>
    <d v="2013-04-23T00:01:12"/>
    <s v="film &amp; video/shorts"/>
    <x v="0"/>
    <x v="1"/>
  </r>
  <r>
    <n v="76"/>
    <s v="Star Wars: Insidious"/>
    <s v="Karn A'Mor has awoken bloodied on a distant battlefield with no memory of his past! JOIN THE RESISTANCE and find out more..."/>
    <x v="43"/>
    <n v="460"/>
    <x v="0"/>
    <x v="0"/>
    <s v="USD"/>
    <n v="1325007358"/>
    <n v="1319819758"/>
    <b v="0"/>
    <n v="15"/>
    <b v="1"/>
    <n v="1.5333333333333334"/>
    <x v="76"/>
    <d v="2011-12-27T12:35:58"/>
    <s v="film &amp; video/shorts"/>
    <x v="0"/>
    <x v="1"/>
  </r>
  <r>
    <n v="77"/>
    <s v="Jonah and the Crab"/>
    <s v="A short film about a boy searching for companionship in a hermit crab he finds on the beach."/>
    <x v="44"/>
    <n v="1570"/>
    <x v="0"/>
    <x v="0"/>
    <s v="USD"/>
    <n v="1337569140"/>
    <n v="1332991717"/>
    <b v="0"/>
    <n v="26"/>
    <b v="1"/>
    <n v="3.9249999999999998"/>
    <x v="77"/>
    <d v="2012-05-20T21:59:00"/>
    <s v="film &amp; video/shorts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x v="45"/>
    <n v="1351"/>
    <x v="0"/>
    <x v="6"/>
    <s v="EUR"/>
    <n v="1472751121"/>
    <n v="1471887121"/>
    <b v="0"/>
    <n v="35"/>
    <b v="1"/>
    <n v="27.02"/>
    <x v="78"/>
    <d v="2016-09-01T12:32:01"/>
    <s v="film &amp; video/shorts"/>
    <x v="0"/>
    <x v="1"/>
  </r>
  <r>
    <n v="79"/>
    <s v="Japanese/International Short Film &quot;Mtn.&quot;"/>
    <s v="A short film about life, achieving your dreams, and overcoming hardship. We all have our mountain to climb."/>
    <x v="46"/>
    <n v="1651"/>
    <x v="0"/>
    <x v="1"/>
    <s v="GBP"/>
    <n v="1398451093"/>
    <n v="1395859093"/>
    <b v="0"/>
    <n v="41"/>
    <b v="1"/>
    <n v="1.27"/>
    <x v="79"/>
    <d v="2014-04-25T13:38:13"/>
    <s v="film &amp; video/shorts"/>
    <x v="0"/>
    <x v="1"/>
  </r>
  <r>
    <n v="80"/>
    <s v="Swingers Anonymous"/>
    <s v="What would you do if you ended up at a swingers party with two dead bodies and $20,000 in drug money?"/>
    <x v="14"/>
    <n v="12870"/>
    <x v="0"/>
    <x v="0"/>
    <s v="USD"/>
    <n v="1386640856"/>
    <n v="1383616856"/>
    <b v="0"/>
    <n v="47"/>
    <b v="1"/>
    <n v="1.0725"/>
    <x v="80"/>
    <d v="2013-12-09T21:00:56"/>
    <s v="film &amp; video/shorts"/>
    <x v="0"/>
    <x v="1"/>
  </r>
  <r>
    <n v="81"/>
    <s v="Carrying Place: A film of Maine hauntings"/>
    <s v="An elderly woman in rural Maine is haunted by figures seeking a sacrifice, but there are more forces at work than mere ghosts."/>
    <x v="47"/>
    <n v="1485"/>
    <x v="0"/>
    <x v="0"/>
    <s v="USD"/>
    <n v="1342234920"/>
    <n v="1341892127"/>
    <b v="0"/>
    <n v="28"/>
    <b v="1"/>
    <n v="1.98"/>
    <x v="81"/>
    <d v="2012-07-13T22:02:00"/>
    <s v="film &amp; video/shorts"/>
    <x v="0"/>
    <x v="1"/>
  </r>
  <r>
    <n v="82"/>
    <s v="&quot;T IS FOR TANTRUM&quot; - HORROR/COMEDY"/>
    <s v="A short film about the tragically hilarious events that occur when a fearful and panicky 6-year old boy loses his first baby tooth."/>
    <x v="23"/>
    <n v="4000.5"/>
    <x v="0"/>
    <x v="0"/>
    <s v="USD"/>
    <n v="1318189261"/>
    <n v="1315597261"/>
    <b v="0"/>
    <n v="100"/>
    <b v="1"/>
    <n v="1.0001249999999999"/>
    <x v="82"/>
    <d v="2011-10-09T14:41:01"/>
    <s v="film &amp; video/shorts"/>
    <x v="0"/>
    <x v="1"/>
  </r>
  <r>
    <n v="83"/>
    <s v="Sleep Lovers - By Daniel Modeste"/>
    <s v="Isaac, creator of the DreamMaker3000, finds love in his dreams with Mei his boss's wife who lives on the other side of the planet."/>
    <x v="48"/>
    <n v="205"/>
    <x v="0"/>
    <x v="1"/>
    <s v="GBP"/>
    <n v="1424604600"/>
    <n v="1423320389"/>
    <b v="0"/>
    <n v="13"/>
    <b v="1"/>
    <n v="1.0249999999999999"/>
    <x v="83"/>
    <d v="2015-02-22T06:30:00"/>
    <s v="film &amp; video/shorts"/>
    <x v="0"/>
    <x v="1"/>
  </r>
  <r>
    <n v="84"/>
    <s v="Redemption - Short Film"/>
    <s v="&quot;A sociopath crosses paths with the person he must confront about his wife's murder, it might be himself&quot;"/>
    <x v="2"/>
    <n v="500"/>
    <x v="0"/>
    <x v="0"/>
    <s v="USD"/>
    <n v="1305483086"/>
    <n v="1302891086"/>
    <b v="0"/>
    <n v="7"/>
    <b v="1"/>
    <n v="1"/>
    <x v="84"/>
    <d v="2011-05-15T13:11:26"/>
    <s v="film &amp; video/shorts"/>
    <x v="0"/>
    <x v="1"/>
  </r>
  <r>
    <n v="85"/>
    <s v="In Her Voice: short film"/>
    <s v="A short film by Melissa Woodrow &amp; Mark Janiak about seeking forgiveness, embracing the past and memories with a loved one."/>
    <x v="38"/>
    <n v="1506"/>
    <x v="0"/>
    <x v="0"/>
    <s v="USD"/>
    <n v="1316746837"/>
    <n v="1314154837"/>
    <b v="0"/>
    <n v="21"/>
    <b v="1"/>
    <n v="1.2549999999999999"/>
    <x v="85"/>
    <d v="2011-09-22T22:00:37"/>
    <s v="film &amp; video/shorts"/>
    <x v="0"/>
    <x v="1"/>
  </r>
  <r>
    <n v="86"/>
    <s v="SECOND CHANCE - DEUXIÃˆME CHANCE"/>
    <s v="Two women, two destinies connected by a letter. _x000a_Between Paris and Skopje a poetic outstanding story of true courage, love and hope."/>
    <x v="12"/>
    <n v="6388"/>
    <x v="0"/>
    <x v="6"/>
    <s v="EUR"/>
    <n v="1451226045"/>
    <n v="1444828845"/>
    <b v="0"/>
    <n v="17"/>
    <b v="1"/>
    <n v="1.0646666666666667"/>
    <x v="86"/>
    <d v="2015-12-27T09:20:45"/>
    <s v="film &amp; video/shorts"/>
    <x v="0"/>
    <x v="1"/>
  </r>
  <r>
    <n v="87"/>
    <s v="Village Films Summer Project Fund (TK 2)"/>
    <s v="A father without work uses his daughter to con sympathy from strangers... sound familiar?  Help us make this film!"/>
    <x v="30"/>
    <n v="2615"/>
    <x v="0"/>
    <x v="0"/>
    <s v="USD"/>
    <n v="1275529260"/>
    <n v="1274705803"/>
    <b v="0"/>
    <n v="25"/>
    <b v="1"/>
    <n v="1.046"/>
    <x v="87"/>
    <d v="2010-06-02T20:41:00"/>
    <s v="film &amp; video/shorts"/>
    <x v="0"/>
    <x v="1"/>
  </r>
  <r>
    <n v="88"/>
    <s v="The Recursion Theorem (Short Film)"/>
    <s v="Imprisoned in an unfamiliar reality with strange new rules, Dan Everett struggles to find meaning and reason in this sci-fi noir short."/>
    <x v="8"/>
    <n v="3600"/>
    <x v="0"/>
    <x v="0"/>
    <s v="USD"/>
    <n v="1403452131"/>
    <n v="1401205731"/>
    <b v="0"/>
    <n v="60"/>
    <b v="1"/>
    <n v="1.0285714285714285"/>
    <x v="88"/>
    <d v="2014-06-22T10:48:51"/>
    <s v="film &amp; video/shorts"/>
    <x v="0"/>
    <x v="1"/>
  </r>
  <r>
    <n v="89"/>
    <s v="The Southwest Chronicles"/>
    <s v="A chronicle of four very different stories concerning racism to the power of love, all set in the beauty of the Southwest."/>
    <x v="12"/>
    <n v="6904"/>
    <x v="0"/>
    <x v="0"/>
    <s v="USD"/>
    <n v="1370196192"/>
    <n v="1368036192"/>
    <b v="0"/>
    <n v="56"/>
    <b v="1"/>
    <n v="1.1506666666666667"/>
    <x v="89"/>
    <d v="2013-06-02T13:03:12"/>
    <s v="film &amp; video/shorts"/>
    <x v="0"/>
    <x v="1"/>
  </r>
  <r>
    <n v="90"/>
    <s v="Help Get the Short Film Interior Design into Film Festivals!"/>
    <s v="We're looking for funding to help submit a short film to film festivals."/>
    <x v="2"/>
    <n v="502"/>
    <x v="0"/>
    <x v="0"/>
    <s v="USD"/>
    <n v="1310454499"/>
    <n v="1307862499"/>
    <b v="0"/>
    <n v="16"/>
    <b v="1"/>
    <n v="1.004"/>
    <x v="90"/>
    <d v="2011-07-12T02:08:19"/>
    <s v="film &amp; video/shorts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x v="9"/>
    <n v="3600"/>
    <x v="0"/>
    <x v="0"/>
    <s v="USD"/>
    <n v="1305625164"/>
    <n v="1300354764"/>
    <b v="0"/>
    <n v="46"/>
    <b v="1"/>
    <n v="1.2"/>
    <x v="91"/>
    <d v="2011-05-17T04:39:24"/>
    <s v="film &amp; video/shorts"/>
    <x v="0"/>
    <x v="1"/>
  </r>
  <r>
    <n v="92"/>
    <s v="Euphoria"/>
    <s v="Euphoria is an adventure film that follows adrenaline filled athletes on their hunt for the sublime while balancing family and careers."/>
    <x v="10"/>
    <n v="5260"/>
    <x v="0"/>
    <x v="5"/>
    <s v="CAD"/>
    <n v="1485936000"/>
    <n v="1481949983"/>
    <b v="0"/>
    <n v="43"/>
    <b v="1"/>
    <n v="1.052"/>
    <x v="92"/>
    <d v="2017-02-01T03:00:00"/>
    <s v="film &amp; video/shorts"/>
    <x v="0"/>
    <x v="1"/>
  </r>
  <r>
    <n v="93"/>
    <s v="&quot;Someday Everyday&quot; Short Film"/>
    <s v="Someday Everyday is a short drama that navigates through the past and present of a young man's life, through his struggles and triumphs"/>
    <x v="28"/>
    <n v="1106"/>
    <x v="0"/>
    <x v="0"/>
    <s v="USD"/>
    <n v="1341349200"/>
    <n v="1338928537"/>
    <b v="0"/>
    <n v="15"/>
    <b v="1"/>
    <n v="1.1060000000000001"/>
    <x v="93"/>
    <d v="2012-07-03T16:00:00"/>
    <s v="film &amp; video/shorts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x v="49"/>
    <n v="260"/>
    <x v="0"/>
    <x v="1"/>
    <s v="GBP"/>
    <n v="1396890822"/>
    <n v="1395162822"/>
    <b v="0"/>
    <n v="12"/>
    <b v="1"/>
    <n v="1.04"/>
    <x v="94"/>
    <d v="2014-04-07T12:13:42"/>
    <s v="film &amp; video/shorts"/>
    <x v="0"/>
    <x v="1"/>
  </r>
  <r>
    <n v="95"/>
    <s v="Gotham Knight Terrors: Comedic Batman Short"/>
    <s v="The Batman's Rogues Gallery assembles for a meeting. Scarecrow's fear gas accidently goes off and fears of the villains start to arise."/>
    <x v="18"/>
    <n v="460"/>
    <x v="0"/>
    <x v="0"/>
    <s v="USD"/>
    <n v="1330214841"/>
    <n v="1327622841"/>
    <b v="0"/>
    <n v="21"/>
    <b v="1"/>
    <n v="1.3142857142857143"/>
    <x v="95"/>
    <d v="2012-02-25T19:07:21"/>
    <s v="film &amp; video/shorts"/>
    <x v="0"/>
    <x v="1"/>
  </r>
  <r>
    <n v="96"/>
    <s v="Ice Hockey"/>
    <s v="Danny is a defenseman for his high school hockey team. This is a day in his life: school, hockey, girls and his next-door neighbor, Ken Daneyko."/>
    <x v="15"/>
    <n v="1720"/>
    <x v="0"/>
    <x v="0"/>
    <s v="USD"/>
    <n v="1280631600"/>
    <n v="1274889241"/>
    <b v="0"/>
    <n v="34"/>
    <b v="1"/>
    <n v="1.1466666666666667"/>
    <x v="96"/>
    <d v="2010-07-31T22:00:00"/>
    <s v="film &amp; video/shorts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x v="44"/>
    <n v="425"/>
    <x v="0"/>
    <x v="0"/>
    <s v="USD"/>
    <n v="1310440482"/>
    <n v="1307848482"/>
    <b v="0"/>
    <n v="8"/>
    <b v="1"/>
    <n v="1.0625"/>
    <x v="97"/>
    <d v="2011-07-11T22:14:42"/>
    <s v="film &amp; video/shorts"/>
    <x v="0"/>
    <x v="1"/>
  </r>
  <r>
    <n v="98"/>
    <s v="CUT OUT"/>
    <s v="&quot;Cut Out&quot; tells the story of a young woman who befriends a neighborhood teen and finds herself involved with gang violence."/>
    <x v="50"/>
    <n v="3400"/>
    <x v="0"/>
    <x v="0"/>
    <s v="USD"/>
    <n v="1354923000"/>
    <n v="1351796674"/>
    <b v="0"/>
    <n v="60"/>
    <b v="1"/>
    <n v="1.0625"/>
    <x v="98"/>
    <d v="2012-12-07T18:30:00"/>
    <s v="film &amp; video/shorts"/>
    <x v="0"/>
    <x v="1"/>
  </r>
  <r>
    <n v="99"/>
    <s v="BEAT: An Original Short Film"/>
    <s v="A feminist tale of two girls finally giving a &quot;Nice Guy&quot; what he truly deserves. Also, dancing!"/>
    <x v="15"/>
    <n v="1590.29"/>
    <x v="0"/>
    <x v="0"/>
    <s v="USD"/>
    <n v="1390426799"/>
    <n v="1387834799"/>
    <b v="0"/>
    <n v="39"/>
    <b v="1"/>
    <n v="1.0601933333333333"/>
    <x v="99"/>
    <d v="2014-01-22T16:39:59"/>
    <s v="film &amp; video/shorts"/>
    <x v="0"/>
    <x v="1"/>
  </r>
  <r>
    <n v="100"/>
    <s v="Two Sisters"/>
    <s v="Two sisters share a fragile relationship. When their mother dies and they inherit the family house, old problems rise to the surface."/>
    <x v="10"/>
    <n v="5000"/>
    <x v="0"/>
    <x v="0"/>
    <s v="USD"/>
    <n v="1352055886"/>
    <n v="1350324286"/>
    <b v="0"/>
    <n v="26"/>
    <b v="1"/>
    <n v="1"/>
    <x v="100"/>
    <d v="2012-11-04T14:04:46"/>
    <s v="film &amp; video/shorts"/>
    <x v="0"/>
    <x v="1"/>
  </r>
  <r>
    <n v="101"/>
    <s v="In Their Turn : A MFA Thesis Film"/>
    <s v="The spatiotemporal boundaries between a manâ€™s life, and that of his father dissolve. A reflection on experience, image, and memory."/>
    <x v="8"/>
    <n v="3500"/>
    <x v="0"/>
    <x v="0"/>
    <s v="USD"/>
    <n v="1359052710"/>
    <n v="1356979110"/>
    <b v="0"/>
    <n v="35"/>
    <b v="1"/>
    <n v="1"/>
    <x v="101"/>
    <d v="2013-01-24T13:38:30"/>
    <s v="film &amp; video/shorts"/>
    <x v="0"/>
    <x v="1"/>
  </r>
  <r>
    <n v="102"/>
    <s v="Dear God No!"/>
    <s v="A gang of outlaw bikers pull a home invasion on a disgraced Anthropologist hiding a secret locked in his cabin basement."/>
    <x v="12"/>
    <n v="7665"/>
    <x v="0"/>
    <x v="0"/>
    <s v="USD"/>
    <n v="1293073733"/>
    <n v="1290481733"/>
    <b v="0"/>
    <n v="65"/>
    <b v="1"/>
    <n v="1.2775000000000001"/>
    <x v="102"/>
    <d v="2010-12-22T22:08:53"/>
    <s v="film &amp; video/shorts"/>
    <x v="0"/>
    <x v="1"/>
  </r>
  <r>
    <n v="103"/>
    <s v="I'M TWENTY SOMETHING"/>
    <s v="Three friends in their twenties are trying to do the impossible - have fun on a casual Friday night."/>
    <x v="46"/>
    <n v="1367"/>
    <x v="0"/>
    <x v="1"/>
    <s v="GBP"/>
    <n v="1394220030"/>
    <n v="1392232830"/>
    <b v="0"/>
    <n v="49"/>
    <b v="1"/>
    <n v="1.0515384615384615"/>
    <x v="103"/>
    <d v="2014-03-07T14:20:30"/>
    <s v="film &amp; video/shorts"/>
    <x v="0"/>
    <x v="1"/>
  </r>
  <r>
    <n v="104"/>
    <s v="Good 'Ol Trumpet"/>
    <s v="UCF short film about an old man, his love for music, and his misplaced trumpet.  "/>
    <x v="2"/>
    <n v="600"/>
    <x v="0"/>
    <x v="0"/>
    <s v="USD"/>
    <n v="1301792400"/>
    <n v="1299775266"/>
    <b v="0"/>
    <n v="10"/>
    <b v="1"/>
    <n v="1.2"/>
    <x v="104"/>
    <d v="2011-04-02T20:00:00"/>
    <s v="film &amp; video/shorts"/>
    <x v="0"/>
    <x v="1"/>
  </r>
  <r>
    <n v="105"/>
    <s v="Single Parent Date Night-A Comedic Short Film"/>
    <s v="Single Parent Date Night is a comedic short film about two single parents trying to reentering the dating pool."/>
    <x v="41"/>
    <n v="2363"/>
    <x v="0"/>
    <x v="0"/>
    <s v="USD"/>
    <n v="1463184000"/>
    <n v="1461605020"/>
    <b v="0"/>
    <n v="60"/>
    <b v="1"/>
    <n v="1.074090909090909"/>
    <x v="105"/>
    <d v="2016-05-13T19:00:00"/>
    <s v="film &amp; video/shorts"/>
    <x v="0"/>
    <x v="1"/>
  </r>
  <r>
    <n v="106"/>
    <s v="LOST WEEKEND"/>
    <s v="A Boy. A Girl. A Car. A Serial Killer."/>
    <x v="10"/>
    <n v="5025"/>
    <x v="0"/>
    <x v="0"/>
    <s v="USD"/>
    <n v="1333391901"/>
    <n v="1332182301"/>
    <b v="0"/>
    <n v="27"/>
    <b v="1"/>
    <n v="1.0049999999999999"/>
    <x v="106"/>
    <d v="2012-04-02T13:38:21"/>
    <s v="film &amp; video/shorts"/>
    <x v="0"/>
    <x v="1"/>
  </r>
  <r>
    <n v="107"/>
    <s v="PRETTY LITTLE VICTIM - A Short Film by Paul Jones"/>
    <s v="PRETTY LITTLE VICTIM is a short film from the expanding community of independent Alaskan filmmakers, to be shot in Anchorage, AK"/>
    <x v="51"/>
    <n v="7685"/>
    <x v="0"/>
    <x v="0"/>
    <s v="USD"/>
    <n v="1303688087"/>
    <n v="1301787287"/>
    <b v="0"/>
    <n v="69"/>
    <b v="1"/>
    <n v="1.0246666666666666"/>
    <x v="107"/>
    <d v="2011-04-24T18:34:47"/>
    <s v="film &amp; video/shorts"/>
    <x v="0"/>
    <x v="1"/>
  </r>
  <r>
    <n v="108"/>
    <s v="GLASS: A Love Story"/>
    <s v="When a man can't find love, his Google GLASS does the searching for him. A short film shot with Google Glass."/>
    <x v="15"/>
    <n v="3700"/>
    <x v="0"/>
    <x v="0"/>
    <s v="USD"/>
    <n v="1370011370"/>
    <n v="1364827370"/>
    <b v="0"/>
    <n v="47"/>
    <b v="1"/>
    <n v="2.4666666666666668"/>
    <x v="108"/>
    <d v="2013-05-31T09:42:50"/>
    <s v="film &amp; video/shorts"/>
    <x v="0"/>
    <x v="1"/>
  </r>
  <r>
    <n v="109"/>
    <s v="Dapper Dan - &quot;Fly As I Wanna&quot; Music Video"/>
    <s v="This video may be bigger than you and it may be bigger than me but, itâ€™s not bigger than you and me! Can you dig it?"/>
    <x v="28"/>
    <n v="2195"/>
    <x v="0"/>
    <x v="0"/>
    <s v="USD"/>
    <n v="1298680630"/>
    <n v="1296088630"/>
    <b v="0"/>
    <n v="47"/>
    <b v="1"/>
    <n v="2.1949999999999998"/>
    <x v="109"/>
    <d v="2011-02-25T19:37:10"/>
    <s v="film &amp; video/shorts"/>
    <x v="0"/>
    <x v="1"/>
  </r>
  <r>
    <n v="110"/>
    <s v="Earlids"/>
    <s v="Lee, an awkward teenager with sound-blocking earlids, must confront his self-isolation after a girl moves in next door."/>
    <x v="46"/>
    <n v="1700"/>
    <x v="0"/>
    <x v="0"/>
    <s v="USD"/>
    <n v="1384408740"/>
    <n v="1381445253"/>
    <b v="0"/>
    <n v="26"/>
    <b v="1"/>
    <n v="1.3076923076923077"/>
    <x v="110"/>
    <d v="2013-11-14T00:59:00"/>
    <s v="film &amp; video/shorts"/>
    <x v="0"/>
    <x v="1"/>
  </r>
  <r>
    <n v="111"/>
    <s v="Judi Dench is Cool in Person"/>
    <s v="Two actors, one bookie and a very bad day.  Judi Dench is Cool in Person is fast, funny and only a little bit nasty."/>
    <x v="8"/>
    <n v="5410"/>
    <x v="0"/>
    <x v="2"/>
    <s v="AUD"/>
    <n v="1433059187"/>
    <n v="1430467187"/>
    <b v="0"/>
    <n v="53"/>
    <b v="1"/>
    <n v="1.5457142857142858"/>
    <x v="111"/>
    <d v="2015-05-31T02:59:47"/>
    <s v="film &amp; video/shorts"/>
    <x v="0"/>
    <x v="1"/>
  </r>
  <r>
    <n v="112"/>
    <s v="MITOSIS | a short film"/>
    <s v="Only one choice can stop Anthony Oswald from fulfilling his destiny and saving millions of lives, and itâ€™s not his decision to make."/>
    <x v="10"/>
    <n v="5200"/>
    <x v="0"/>
    <x v="0"/>
    <s v="USD"/>
    <n v="1397354400"/>
    <n v="1395277318"/>
    <b v="0"/>
    <n v="81"/>
    <b v="1"/>
    <n v="1.04"/>
    <x v="112"/>
    <d v="2014-04-12T21:00:00"/>
    <s v="film &amp; video/shorts"/>
    <x v="0"/>
    <x v="1"/>
  </r>
  <r>
    <n v="113"/>
    <s v="&quot;The First Day&quot; by Julia Othmer- Music Video"/>
    <s v="A living memorial for all those dealing with trauma, grief and loss."/>
    <x v="10"/>
    <n v="7050"/>
    <x v="0"/>
    <x v="0"/>
    <s v="USD"/>
    <n v="1312642800"/>
    <n v="1311963128"/>
    <b v="0"/>
    <n v="78"/>
    <b v="1"/>
    <n v="1.41"/>
    <x v="113"/>
    <d v="2011-08-06T10:00:00"/>
    <s v="film &amp; video/shorts"/>
    <x v="0"/>
    <x v="1"/>
  </r>
  <r>
    <n v="114"/>
    <s v="l'esprit d'escalier-a senior film"/>
    <s v="This film explores the complicated nature that exists in all human relationships. A mother and a daughter seek to find happiness."/>
    <x v="9"/>
    <n v="3100"/>
    <x v="0"/>
    <x v="0"/>
    <s v="USD"/>
    <n v="1326436488"/>
    <n v="1321252488"/>
    <b v="0"/>
    <n v="35"/>
    <b v="1"/>
    <n v="1.0333333333333334"/>
    <x v="114"/>
    <d v="2012-01-13T01:34:48"/>
    <s v="film &amp; video/shorts"/>
    <x v="0"/>
    <x v="1"/>
  </r>
  <r>
    <n v="115"/>
    <s v="The World's Greatest Lover"/>
    <s v="Never judge a book (or a lover) by their cover."/>
    <x v="52"/>
    <n v="632"/>
    <x v="0"/>
    <x v="0"/>
    <s v="USD"/>
    <n v="1328377444"/>
    <n v="1326217444"/>
    <b v="0"/>
    <n v="22"/>
    <b v="1"/>
    <n v="1.4044444444444444"/>
    <x v="115"/>
    <d v="2012-02-04T12:44:04"/>
    <s v="film &amp; video/shorts"/>
    <x v="0"/>
    <x v="1"/>
  </r>
  <r>
    <n v="116"/>
    <s v="Villanelle"/>
    <s v="Villanelle is a feature film that blends elements of classic, hardboiled Film Noir, with classic Horror and tells a great story to boot"/>
    <x v="8"/>
    <n v="3978"/>
    <x v="0"/>
    <x v="0"/>
    <s v="USD"/>
    <n v="1302260155"/>
    <n v="1298289355"/>
    <b v="0"/>
    <n v="57"/>
    <b v="1"/>
    <n v="1.1365714285714286"/>
    <x v="116"/>
    <d v="2011-04-08T05:55:55"/>
    <s v="film &amp; video/shorts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x v="37"/>
    <n v="4522.22"/>
    <x v="0"/>
    <x v="0"/>
    <s v="USD"/>
    <n v="1276110000"/>
    <n v="1268337744"/>
    <b v="0"/>
    <n v="27"/>
    <b v="1"/>
    <n v="1.0049377777777779"/>
    <x v="117"/>
    <d v="2010-06-09T14:00:00"/>
    <s v="film &amp; video/shorts"/>
    <x v="0"/>
    <x v="1"/>
  </r>
  <r>
    <n v="118"/>
    <s v="DENOUNCED - A Short Film"/>
    <s v="When a ruthless hit-man is 'denounced' from the mafia, his old enemies declare war."/>
    <x v="10"/>
    <n v="5651.58"/>
    <x v="0"/>
    <x v="0"/>
    <s v="USD"/>
    <n v="1311902236"/>
    <n v="1309310236"/>
    <b v="0"/>
    <n v="39"/>
    <b v="1"/>
    <n v="1.1303159999999999"/>
    <x v="118"/>
    <d v="2011-07-28T20:17:16"/>
    <s v="film &amp; video/shorts"/>
    <x v="0"/>
    <x v="1"/>
  </r>
  <r>
    <n v="119"/>
    <s v="Inspire CANCER survivors to tell their STORIES"/>
    <s v="This short film will inspire young adult cancer survivors to share with others the wisdom they have gained from their cancer journey."/>
    <x v="53"/>
    <n v="3398.1"/>
    <x v="0"/>
    <x v="0"/>
    <s v="USD"/>
    <n v="1313276400"/>
    <n v="1310693986"/>
    <b v="0"/>
    <n v="37"/>
    <b v="1"/>
    <n v="1.0455692307692308"/>
    <x v="119"/>
    <d v="2011-08-13T18:00:00"/>
    <s v="film &amp; video/shorts"/>
    <x v="0"/>
    <x v="1"/>
  </r>
  <r>
    <n v="120"/>
    <s v="Time Live: A short film (Canceled)"/>
    <s v="Now, you can chat with people from the history, by our sport cam with the time machine. However, the girl had some trouble to use it."/>
    <x v="54"/>
    <n v="10"/>
    <x v="1"/>
    <x v="7"/>
    <s v="HKD"/>
    <n v="1475457107"/>
    <n v="1472865107"/>
    <b v="0"/>
    <n v="1"/>
    <b v="0"/>
    <n v="1.4285714285714287E-4"/>
    <x v="120"/>
    <d v="2016-10-02T20:11:47"/>
    <s v="film &amp; video/science fiction"/>
    <x v="0"/>
    <x v="2"/>
  </r>
  <r>
    <n v="121"/>
    <s v="MICRO-MISSION"/>
    <s v="NAVY SEALS sent on a Area 51 Top-Secret rescue mission where they are shrunken and injected into an ET body, the immune system mutated."/>
    <x v="9"/>
    <n v="1"/>
    <x v="1"/>
    <x v="0"/>
    <s v="USD"/>
    <n v="1429352160"/>
    <n v="1427993710"/>
    <b v="0"/>
    <n v="1"/>
    <b v="0"/>
    <n v="3.3333333333333332E-4"/>
    <x v="121"/>
    <d v="2015-04-18T05:16:00"/>
    <s v="film &amp; video/science fiction"/>
    <x v="0"/>
    <x v="2"/>
  </r>
  <r>
    <n v="122"/>
    <s v="The Time Jumper (Canceled)"/>
    <s v="My ambition for this knows no bounds.  Seeing Sephoria in a live-action is a dream of mine."/>
    <x v="55"/>
    <n v="0"/>
    <x v="1"/>
    <x v="0"/>
    <s v="USD"/>
    <n v="1476094907"/>
    <n v="1470910907"/>
    <b v="0"/>
    <n v="0"/>
    <b v="0"/>
    <n v="0"/>
    <x v="122"/>
    <d v="2016-10-10T05:21:47"/>
    <s v="film &amp; video/science fiction"/>
    <x v="0"/>
    <x v="2"/>
  </r>
  <r>
    <n v="123"/>
    <s v="Sentient - The Web Series (Canceled)"/>
    <s v="A group of scientists stumble upon an extraterrestrial virus that is self aware. They must stop it's spread in order to save humanity."/>
    <x v="56"/>
    <n v="151"/>
    <x v="1"/>
    <x v="0"/>
    <s v="USD"/>
    <n v="1414533600"/>
    <n v="1411411564"/>
    <b v="0"/>
    <n v="6"/>
    <b v="0"/>
    <n v="2.7454545454545453E-3"/>
    <x v="123"/>
    <d v="2014-10-28T17:00:00"/>
    <s v="film &amp; video/science fiction"/>
    <x v="0"/>
    <x v="2"/>
  </r>
  <r>
    <n v="124"/>
    <s v="Blank Bodies - Post Production (Canceled)"/>
    <s v="An artificial man and woman discover love under the unsuspecting eyes of the four renowned artists who created them."/>
    <x v="23"/>
    <n v="0"/>
    <x v="1"/>
    <x v="0"/>
    <s v="USD"/>
    <n v="1431728242"/>
    <n v="1429568242"/>
    <b v="0"/>
    <n v="0"/>
    <b v="0"/>
    <n v="0"/>
    <x v="124"/>
    <d v="2015-05-15T17:17:22"/>
    <s v="film &amp; video/science fiction"/>
    <x v="0"/>
    <x v="2"/>
  </r>
  <r>
    <n v="125"/>
    <s v="Star Wars Fan Film (Canceled)"/>
    <s v="Due to my little sister finally having recovered from her surgery we can finally make our movie if we can get even a little help to pay"/>
    <x v="2"/>
    <n v="70"/>
    <x v="1"/>
    <x v="5"/>
    <s v="CAD"/>
    <n v="1486165880"/>
    <n v="1480981880"/>
    <b v="0"/>
    <n v="6"/>
    <b v="0"/>
    <n v="0.14000000000000001"/>
    <x v="125"/>
    <d v="2017-02-03T18:51:20"/>
    <s v="film &amp; video/science fiction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x v="31"/>
    <n v="1387"/>
    <x v="1"/>
    <x v="0"/>
    <s v="USD"/>
    <n v="1433988000"/>
    <n v="1431353337"/>
    <b v="0"/>
    <n v="13"/>
    <b v="0"/>
    <n v="5.5480000000000002E-2"/>
    <x v="126"/>
    <d v="2015-06-10T21:00:00"/>
    <s v="film &amp; video/science fiction"/>
    <x v="0"/>
    <x v="2"/>
  </r>
  <r>
    <n v="127"/>
    <s v="Human Evolution (Canceled)"/>
    <s v="An ambitious Sci-Fi/Action film that will have a big-budget feel with stunning visuals &amp; stunts starring a casting of up and comers."/>
    <x v="6"/>
    <n v="190"/>
    <x v="1"/>
    <x v="0"/>
    <s v="USD"/>
    <n v="1428069541"/>
    <n v="1425481141"/>
    <b v="0"/>
    <n v="4"/>
    <b v="0"/>
    <n v="2.375E-2"/>
    <x v="127"/>
    <d v="2015-04-03T08:59:01"/>
    <s v="film &amp; video/science fiction"/>
    <x v="0"/>
    <x v="2"/>
  </r>
  <r>
    <n v="128"/>
    <s v="Ralphi3 (Canceled)"/>
    <s v="A Science Fiction film filled with entertainment and Excitement"/>
    <x v="57"/>
    <n v="1867"/>
    <x v="1"/>
    <x v="0"/>
    <s v="USD"/>
    <n v="1476941293"/>
    <n v="1473917293"/>
    <b v="0"/>
    <n v="6"/>
    <b v="0"/>
    <n v="1.8669999999999999E-2"/>
    <x v="128"/>
    <d v="2016-10-20T00:28:13"/>
    <s v="film &amp; video/science fiction"/>
    <x v="0"/>
    <x v="2"/>
  </r>
  <r>
    <n v="129"/>
    <s v="JUSTICE LEAGUE ORIGINS (Canceled)"/>
    <s v="HEY!!! I'm David House, and I am currently working on a film called Justice League Origins!!! non-profit based on DC Comics Characters."/>
    <x v="22"/>
    <n v="0"/>
    <x v="1"/>
    <x v="0"/>
    <s v="USD"/>
    <n v="1414708183"/>
    <n v="1409524183"/>
    <b v="0"/>
    <n v="0"/>
    <b v="0"/>
    <n v="0"/>
    <x v="129"/>
    <d v="2014-10-30T17:29:43"/>
    <s v="film &amp; video/science fiction"/>
    <x v="0"/>
    <x v="2"/>
  </r>
  <r>
    <n v="130"/>
    <s v="Blue in the Green (Canceled)"/>
    <s v="A journey down the rabbit hole into the dark future. A mix of reality and dreams of a world dependant on an oppressed by technology."/>
    <x v="20"/>
    <n v="0"/>
    <x v="1"/>
    <x v="1"/>
    <s v="GBP"/>
    <n v="1402949760"/>
    <n v="1400536692"/>
    <b v="0"/>
    <n v="0"/>
    <b v="0"/>
    <n v="0"/>
    <x v="130"/>
    <d v="2014-06-16T15:16:00"/>
    <s v="film &amp; video/science fiction"/>
    <x v="0"/>
    <x v="2"/>
  </r>
  <r>
    <n v="131"/>
    <s v="I (Canceled)"/>
    <s v="I"/>
    <x v="38"/>
    <n v="0"/>
    <x v="1"/>
    <x v="0"/>
    <s v="USD"/>
    <n v="1467763200"/>
    <n v="1466453161"/>
    <b v="0"/>
    <n v="0"/>
    <b v="0"/>
    <n v="0"/>
    <x v="131"/>
    <d v="2016-07-05T19:00:00"/>
    <s v="film &amp; video/science fiction"/>
    <x v="0"/>
    <x v="2"/>
  </r>
  <r>
    <n v="132"/>
    <s v="The Message (Canceled)"/>
    <s v="An anime inspired sci-fi action short set in Tokyo, Japan by VFX veterans, Gerald Abraham, Kim Tran and sound engineer, Jeremy Corby."/>
    <x v="58"/>
    <n v="7655"/>
    <x v="1"/>
    <x v="0"/>
    <s v="USD"/>
    <n v="1415392207"/>
    <n v="1411500607"/>
    <b v="0"/>
    <n v="81"/>
    <b v="0"/>
    <n v="9.5687499999999995E-2"/>
    <x v="132"/>
    <d v="2014-11-07T15:30:07"/>
    <s v="film &amp; video/science fiction"/>
    <x v="0"/>
    <x v="2"/>
  </r>
  <r>
    <n v="133"/>
    <s v="Demon Women from outer space (Canceled)"/>
    <s v="Invasion from outer space sights, to weird to imagine destruction too monstrous to escape"/>
    <x v="59"/>
    <n v="0"/>
    <x v="1"/>
    <x v="0"/>
    <s v="USD"/>
    <n v="1464715860"/>
    <n v="1462130584"/>
    <b v="0"/>
    <n v="0"/>
    <b v="0"/>
    <n v="0"/>
    <x v="133"/>
    <d v="2016-05-31T12:31:00"/>
    <s v="film &amp; video/science fiction"/>
    <x v="0"/>
    <x v="2"/>
  </r>
  <r>
    <n v="134"/>
    <s v="MARLEY'S GHOST (AMBASSADORS OF STEAM) (Canceled)"/>
    <s v="steampunk  remake of &quot;a Christmas carol&quot;"/>
    <x v="10"/>
    <n v="0"/>
    <x v="1"/>
    <x v="0"/>
    <s v="USD"/>
    <n v="1441386000"/>
    <n v="1438811418"/>
    <b v="0"/>
    <n v="0"/>
    <b v="0"/>
    <n v="0"/>
    <x v="134"/>
    <d v="2015-09-04T12:00:00"/>
    <s v="film &amp; video/science fiction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x v="9"/>
    <n v="403"/>
    <x v="1"/>
    <x v="0"/>
    <s v="USD"/>
    <n v="1404241200"/>
    <n v="1401354597"/>
    <b v="0"/>
    <n v="5"/>
    <b v="0"/>
    <n v="0.13433333333333333"/>
    <x v="135"/>
    <d v="2014-07-01T14:00:00"/>
    <s v="film &amp; video/science fiction"/>
    <x v="0"/>
    <x v="2"/>
  </r>
  <r>
    <n v="136"/>
    <s v="MICRO-MISSION (Canceled)"/>
    <s v="NAVY SEALS sent on a Area 51 Top-Secret rescue mission where they are shrunken and injected into an ET body, the immune system mutated."/>
    <x v="9"/>
    <n v="0"/>
    <x v="1"/>
    <x v="0"/>
    <s v="USD"/>
    <n v="1431771360"/>
    <n v="1427968234"/>
    <b v="0"/>
    <n v="0"/>
    <b v="0"/>
    <n v="0"/>
    <x v="136"/>
    <d v="2015-05-16T05:16:00"/>
    <s v="film &amp; video/science fiction"/>
    <x v="0"/>
    <x v="2"/>
  </r>
  <r>
    <n v="137"/>
    <s v="Predator : Repentance (Canceled)"/>
    <s v="An unofficial sequel to the independent 2015 fan film Predator: Dark ages. Set in 2141 we follow the crew of the cargoship Centurion"/>
    <x v="56"/>
    <n v="0"/>
    <x v="1"/>
    <x v="8"/>
    <s v="DKK"/>
    <n v="1444657593"/>
    <n v="1440337593"/>
    <b v="0"/>
    <n v="0"/>
    <b v="0"/>
    <n v="0"/>
    <x v="137"/>
    <d v="2015-10-12T08:46:33"/>
    <s v="film &amp; video/science fiction"/>
    <x v="0"/>
    <x v="2"/>
  </r>
  <r>
    <n v="138"/>
    <s v="Thr33 Days Dead: The Sequ3l (Canceled)"/>
    <s v="This movie will be the S3qu3l to Thr33 Days Dead, which premiered on SyFy and was the focus of SyFy's &quot;Town of the Living Dead&quot;."/>
    <x v="60"/>
    <n v="4712"/>
    <x v="1"/>
    <x v="0"/>
    <s v="USD"/>
    <n v="1438405140"/>
    <n v="1435731041"/>
    <b v="0"/>
    <n v="58"/>
    <b v="0"/>
    <n v="3.1413333333333335E-2"/>
    <x v="138"/>
    <d v="2015-07-31T23:59:00"/>
    <s v="film &amp; video/science fiction"/>
    <x v="0"/>
    <x v="2"/>
  </r>
  <r>
    <n v="139"/>
    <s v="Roman Dead (Canceled)"/>
    <s v="When  Rome is infected with a zombie plague, Lucius Agrippa and a small group fights for survival"/>
    <x v="2"/>
    <n v="500"/>
    <x v="1"/>
    <x v="0"/>
    <s v="USD"/>
    <n v="1436738772"/>
    <n v="1435874772"/>
    <b v="0"/>
    <n v="1"/>
    <b v="0"/>
    <n v="1"/>
    <x v="139"/>
    <d v="2015-07-12T17:06:12"/>
    <s v="film &amp; video/science fiction"/>
    <x v="0"/>
    <x v="2"/>
  </r>
  <r>
    <n v="140"/>
    <s v="Rome of the Dead (Canceled)"/>
    <s v="A Gladiator fights for his freedom to be reunited with his Family, he's one fight away, when Rome is infected with a Zombie Virus"/>
    <x v="61"/>
    <n v="0"/>
    <x v="1"/>
    <x v="0"/>
    <s v="USD"/>
    <n v="1426823132"/>
    <n v="1424234732"/>
    <b v="0"/>
    <n v="0"/>
    <b v="0"/>
    <n v="0"/>
    <x v="140"/>
    <d v="2015-03-19T22:45:32"/>
    <s v="film &amp; video/science fiction"/>
    <x v="0"/>
    <x v="2"/>
  </r>
  <r>
    <n v="141"/>
    <s v="Catherine Kimbridge Chronicles - Live-Action SciFi TV Series"/>
    <s v="Join us creating a Science Fiction TV Series based upon the popular novels -The Catherine Kimbridge Chronicles."/>
    <x v="14"/>
    <n v="1293"/>
    <x v="1"/>
    <x v="0"/>
    <s v="USD"/>
    <n v="1433043623"/>
    <n v="1429155623"/>
    <b v="0"/>
    <n v="28"/>
    <b v="0"/>
    <n v="0.10775"/>
    <x v="141"/>
    <d v="2015-05-30T22:40:23"/>
    <s v="film &amp; video/science fiction"/>
    <x v="0"/>
    <x v="2"/>
  </r>
  <r>
    <n v="142"/>
    <s v="SAMANTHA  SHADOW (Canceled)"/>
    <s v="A science fiction series about a women trying to stave off a mysterious appearance of monsters from getting out of a dark alley."/>
    <x v="9"/>
    <n v="10"/>
    <x v="1"/>
    <x v="0"/>
    <s v="USD"/>
    <n v="1416176778"/>
    <n v="1414358778"/>
    <b v="0"/>
    <n v="1"/>
    <b v="0"/>
    <n v="3.3333333333333335E-3"/>
    <x v="142"/>
    <d v="2014-11-16T17:26:18"/>
    <s v="film &amp; video/science fiction"/>
    <x v="0"/>
    <x v="2"/>
  </r>
  <r>
    <n v="143"/>
    <s v="CATTLE - AN AWESOME SCI-FI SHORT (Canceled)"/>
    <s v="A young woman learns she is one of few women left bred like cattle in order to control a deadly disease and the world populace"/>
    <x v="62"/>
    <n v="0"/>
    <x v="1"/>
    <x v="2"/>
    <s v="AUD"/>
    <n v="1472882100"/>
    <n v="1467941542"/>
    <b v="0"/>
    <n v="0"/>
    <b v="0"/>
    <n v="0"/>
    <x v="143"/>
    <d v="2016-09-03T00:55:00"/>
    <s v="film &amp; video/science fiction"/>
    <x v="0"/>
    <x v="2"/>
  </r>
  <r>
    <n v="144"/>
    <s v="The Great Fear - Post Production Funds (Canceled)"/>
    <s v="A film about a collapsing food industry, a lonely farmer and a lonely botanist needs your help to finish post-production!"/>
    <x v="51"/>
    <n v="2070"/>
    <x v="1"/>
    <x v="5"/>
    <s v="CAD"/>
    <n v="1428945472"/>
    <n v="1423765072"/>
    <b v="0"/>
    <n v="37"/>
    <b v="0"/>
    <n v="0.27600000000000002"/>
    <x v="144"/>
    <d v="2015-04-13T12:17:52"/>
    <s v="film &amp; video/science fiction"/>
    <x v="0"/>
    <x v="2"/>
  </r>
  <r>
    <n v="145"/>
    <s v="Threshold (Canceled)"/>
    <s v="Film-Makers Ricky Comuniello &amp; Ian Weeks are at it again - for the 1st time. We need your support for a modern Sci-Fiction short film"/>
    <x v="37"/>
    <n v="338"/>
    <x v="1"/>
    <x v="0"/>
    <s v="USD"/>
    <n v="1439298052"/>
    <n v="1436965252"/>
    <b v="0"/>
    <n v="9"/>
    <b v="0"/>
    <n v="7.5111111111111115E-2"/>
    <x v="145"/>
    <d v="2015-08-11T08:00:52"/>
    <s v="film &amp; video/science fiction"/>
    <x v="0"/>
    <x v="2"/>
  </r>
  <r>
    <n v="146"/>
    <s v="#CalExit...War of 2020 (Canceled)"/>
    <s v="California and the west have declared their refusal to support the election of a staunch conservative president. Will it be Civil War?"/>
    <x v="22"/>
    <n v="115"/>
    <x v="1"/>
    <x v="0"/>
    <s v="USD"/>
    <n v="1484698998"/>
    <n v="1479514998"/>
    <b v="0"/>
    <n v="3"/>
    <b v="0"/>
    <n v="5.7499999999999999E-3"/>
    <x v="146"/>
    <d v="2017-01-17T19:23:18"/>
    <s v="film &amp; video/science fiction"/>
    <x v="0"/>
    <x v="2"/>
  </r>
  <r>
    <n v="147"/>
    <s v="Consumed (Static Air) (Canceled)"/>
    <s v="Film makers catch live footage beyond their wildest dreams."/>
    <x v="39"/>
    <n v="0"/>
    <x v="1"/>
    <x v="1"/>
    <s v="GBP"/>
    <n v="1420741080"/>
    <n v="1417026340"/>
    <b v="0"/>
    <n v="0"/>
    <b v="0"/>
    <n v="0"/>
    <x v="147"/>
    <d v="2015-01-08T13:18:00"/>
    <s v="film &amp; video/science fiction"/>
    <x v="0"/>
    <x v="2"/>
  </r>
  <r>
    <n v="148"/>
    <s v="Space Gangstars (Canceled)"/>
    <s v="An aspiring pilot decides to take his Dad's ship for a joyride, and learns it was the biggest mistake of his life in this Sci-Fi comedy"/>
    <x v="63"/>
    <n v="40"/>
    <x v="1"/>
    <x v="0"/>
    <s v="USD"/>
    <n v="1456555536"/>
    <n v="1453963536"/>
    <b v="0"/>
    <n v="2"/>
    <b v="0"/>
    <n v="8.0000000000000004E-4"/>
    <x v="148"/>
    <d v="2016-02-27T01:45:36"/>
    <s v="film &amp; video/science fiction"/>
    <x v="0"/>
    <x v="2"/>
  </r>
  <r>
    <n v="149"/>
    <s v="Dichotomy (Canceled)"/>
    <s v="A provocatively mind-bending sci-fi thriller, this short film project examines opposites and the balance of the universe. #Dichotomy"/>
    <x v="3"/>
    <n v="92"/>
    <x v="1"/>
    <x v="0"/>
    <s v="USD"/>
    <n v="1419494400"/>
    <n v="1416888470"/>
    <b v="0"/>
    <n v="6"/>
    <b v="0"/>
    <n v="9.1999999999999998E-3"/>
    <x v="149"/>
    <d v="2014-12-25T03:00:00"/>
    <s v="film &amp; video/science fiction"/>
    <x v="0"/>
    <x v="2"/>
  </r>
  <r>
    <n v="150"/>
    <s v="Star Trek First Frontier (Canceled)"/>
    <s v="The untold story of Captain Robert April and the first launching of the starship U.S.S. Enterprise,  NCC-1701"/>
    <x v="64"/>
    <n v="30112"/>
    <x v="1"/>
    <x v="0"/>
    <s v="USD"/>
    <n v="1432612382"/>
    <n v="1427428382"/>
    <b v="0"/>
    <n v="67"/>
    <b v="0"/>
    <n v="0.23163076923076922"/>
    <x v="150"/>
    <d v="2015-05-25T22:53:02"/>
    <s v="film &amp; video/science fiction"/>
    <x v="0"/>
    <x v="2"/>
  </r>
  <r>
    <n v="151"/>
    <s v="THE ASCENDENCE SHIFT Feature Film (Canceled)"/>
    <s v="The age of a race to the finish between the higher &amp; lower dimensional realms, A fight for consciousness &amp; freedom,THE NEW HUMAN"/>
    <x v="65"/>
    <n v="140"/>
    <x v="1"/>
    <x v="2"/>
    <s v="AUD"/>
    <n v="1434633191"/>
    <n v="1429449191"/>
    <b v="0"/>
    <n v="5"/>
    <b v="0"/>
    <n v="5.5999999999999995E-4"/>
    <x v="151"/>
    <d v="2015-06-18T08:13:11"/>
    <s v="film &amp; video/science fiction"/>
    <x v="0"/>
    <x v="2"/>
  </r>
  <r>
    <n v="152"/>
    <s v="The Great Dark (Canceled)"/>
    <s v="The Great Dark is a journey through the unimaginable...and un foreseeable..."/>
    <x v="66"/>
    <n v="30"/>
    <x v="1"/>
    <x v="0"/>
    <s v="USD"/>
    <n v="1411437100"/>
    <n v="1408845100"/>
    <b v="0"/>
    <n v="2"/>
    <b v="0"/>
    <n v="7.8947368421052633E-5"/>
    <x v="152"/>
    <d v="2014-09-22T20:51:40"/>
    <s v="film &amp; video/science fiction"/>
    <x v="0"/>
    <x v="2"/>
  </r>
  <r>
    <n v="153"/>
    <s v="Awakening (Canceled)"/>
    <s v="What would you do if you face something beyond your understanding? If someone you loved disappeared without a trace?"/>
    <x v="63"/>
    <n v="359"/>
    <x v="1"/>
    <x v="0"/>
    <s v="USD"/>
    <n v="1417532644"/>
    <n v="1413900244"/>
    <b v="0"/>
    <n v="10"/>
    <b v="0"/>
    <n v="7.1799999999999998E-3"/>
    <x v="153"/>
    <d v="2014-12-02T10:04:04"/>
    <s v="film &amp; video/science fiction"/>
    <x v="0"/>
    <x v="2"/>
  </r>
  <r>
    <n v="154"/>
    <s v="Quantum Alterations: Sci-fi, Stop Motion &amp; Fantasy Fan Film"/>
    <s v="Fiction Becomes Reality in this non-profit science fiction, stop motion, and fantasy fan film."/>
    <x v="15"/>
    <n v="40"/>
    <x v="1"/>
    <x v="0"/>
    <s v="USD"/>
    <n v="1433336895"/>
    <n v="1429621695"/>
    <b v="0"/>
    <n v="3"/>
    <b v="0"/>
    <n v="2.6666666666666668E-2"/>
    <x v="154"/>
    <d v="2015-06-03T08:08:15"/>
    <s v="film &amp; video/science fiction"/>
    <x v="0"/>
    <x v="2"/>
  </r>
  <r>
    <n v="155"/>
    <s v="The Last Armada (Canceled)"/>
    <s v="While a shadow of peace was on the horizon,humankind was being threatened by its past.Whispers of threat was being heard from the North"/>
    <x v="67"/>
    <n v="81"/>
    <x v="1"/>
    <x v="0"/>
    <s v="USD"/>
    <n v="1437657935"/>
    <n v="1434201935"/>
    <b v="0"/>
    <n v="4"/>
    <b v="0"/>
    <n v="6.0000000000000002E-5"/>
    <x v="155"/>
    <d v="2015-07-23T08:25:35"/>
    <s v="film &amp; video/science fiction"/>
    <x v="0"/>
    <x v="2"/>
  </r>
  <r>
    <n v="156"/>
    <s v="Mosaics (Canceled)"/>
    <s v="A short science-fiction film about an underground network of human-animal hybrids &amp; their struggle with oppression &amp; marginalization."/>
    <x v="19"/>
    <n v="1785"/>
    <x v="1"/>
    <x v="5"/>
    <s v="CAD"/>
    <n v="1407034796"/>
    <n v="1401850796"/>
    <b v="0"/>
    <n v="15"/>
    <b v="0"/>
    <n v="5.0999999999999997E-2"/>
    <x v="156"/>
    <d v="2014-08-02T21:59:56"/>
    <s v="film &amp; video/science fiction"/>
    <x v="0"/>
    <x v="2"/>
  </r>
  <r>
    <n v="157"/>
    <s v="Forever Man (short film) (Canceled)"/>
    <s v="Man's cryogenic chamber and his soulmate's time travel from the distant future allows them to meet in the middle."/>
    <x v="68"/>
    <n v="8"/>
    <x v="1"/>
    <x v="0"/>
    <s v="USD"/>
    <n v="1456523572"/>
    <n v="1453931572"/>
    <b v="0"/>
    <n v="2"/>
    <b v="0"/>
    <n v="2.671118530884808E-3"/>
    <x v="157"/>
    <d v="2016-02-26T16:52:52"/>
    <s v="film &amp; video/science fiction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x v="10"/>
    <n v="0"/>
    <x v="1"/>
    <x v="0"/>
    <s v="USD"/>
    <n v="1413942628"/>
    <n v="1411350628"/>
    <b v="0"/>
    <n v="0"/>
    <b v="0"/>
    <n v="0"/>
    <x v="158"/>
    <d v="2014-10-21T20:50:28"/>
    <s v="film &amp; video/science fiction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x v="69"/>
    <n v="10"/>
    <x v="1"/>
    <x v="0"/>
    <s v="USD"/>
    <n v="1467541545"/>
    <n v="1464085545"/>
    <b v="0"/>
    <n v="1"/>
    <b v="0"/>
    <n v="2.0000000000000002E-5"/>
    <x v="159"/>
    <d v="2016-07-03T05:25:45"/>
    <s v="film &amp; video/science fiction"/>
    <x v="0"/>
    <x v="2"/>
  </r>
  <r>
    <n v="160"/>
    <s v="Con Todo mi Corazon: With all of my Heart."/>
    <s v="The title might seem cheesy, but my father says that to my mother every time they say I love you.     This story is dedicated to them."/>
    <x v="10"/>
    <n v="0"/>
    <x v="2"/>
    <x v="0"/>
    <s v="USD"/>
    <n v="1439675691"/>
    <n v="1434491691"/>
    <b v="0"/>
    <n v="0"/>
    <b v="0"/>
    <n v="0"/>
    <x v="160"/>
    <d v="2015-08-15T16:54:51"/>
    <s v="film &amp; video/drama"/>
    <x v="0"/>
    <x v="3"/>
  </r>
  <r>
    <n v="161"/>
    <s v="Midway: The Turning Point"/>
    <s v="Step 1 (script editing) to produce a dramatic film about the air/sea battle of WWII that turned the tide of victory for the US."/>
    <x v="63"/>
    <n v="5"/>
    <x v="2"/>
    <x v="0"/>
    <s v="USD"/>
    <n v="1404318595"/>
    <n v="1401726595"/>
    <b v="0"/>
    <n v="1"/>
    <b v="0"/>
    <n v="1E-4"/>
    <x v="161"/>
    <d v="2014-07-02T11:29:55"/>
    <s v="film &amp; video/drama"/>
    <x v="0"/>
    <x v="3"/>
  </r>
  <r>
    <n v="162"/>
    <s v="See It My Way"/>
    <s v="This film follows a young man who has had only a troubled family life. He turns to all the wrong things and life falls apart."/>
    <x v="70"/>
    <n v="435"/>
    <x v="2"/>
    <x v="0"/>
    <s v="USD"/>
    <n v="1408232520"/>
    <n v="1405393356"/>
    <b v="0"/>
    <n v="10"/>
    <b v="0"/>
    <n v="0.15535714285714286"/>
    <x v="162"/>
    <d v="2014-08-16T18:42:00"/>
    <s v="film &amp; video/drama"/>
    <x v="0"/>
    <x v="3"/>
  </r>
  <r>
    <n v="163"/>
    <s v="UNDIVIDED (Working Title)"/>
    <s v="Over 2.5 million Black men registered for the draft in World War II. _x000a_This will be the most comprehensive portrayal EVER of US. THEN."/>
    <x v="71"/>
    <n v="0"/>
    <x v="2"/>
    <x v="0"/>
    <s v="USD"/>
    <n v="1443657600"/>
    <n v="1440716654"/>
    <b v="0"/>
    <n v="0"/>
    <b v="0"/>
    <n v="0"/>
    <x v="163"/>
    <d v="2015-09-30T19:00:00"/>
    <s v="film &amp; video/drama"/>
    <x v="0"/>
    <x v="3"/>
  </r>
  <r>
    <n v="164"/>
    <s v="Angelix"/>
    <s v="Two cousins are caught up in the private war between warrior class angels and demons. You may be caught up too and not realize it yet."/>
    <x v="72"/>
    <n v="640"/>
    <x v="2"/>
    <x v="0"/>
    <s v="USD"/>
    <n v="1411150701"/>
    <n v="1405966701"/>
    <b v="0"/>
    <n v="7"/>
    <b v="0"/>
    <n v="5.3333333333333332E-3"/>
    <x v="164"/>
    <d v="2014-09-19T13:18:21"/>
    <s v="film &amp; video/drama"/>
    <x v="0"/>
    <x v="3"/>
  </r>
  <r>
    <n v="165"/>
    <s v="NET"/>
    <s v="A teacher. A boy. The beach and a heatwave that drove them all insane."/>
    <x v="73"/>
    <n v="0"/>
    <x v="2"/>
    <x v="1"/>
    <s v="GBP"/>
    <n v="1452613724"/>
    <n v="1450021724"/>
    <b v="0"/>
    <n v="0"/>
    <b v="0"/>
    <n v="0"/>
    <x v="165"/>
    <d v="2016-01-12T10:48:44"/>
    <s v="film &amp; video/drama"/>
    <x v="0"/>
    <x v="3"/>
  </r>
  <r>
    <n v="166"/>
    <s v="Pressure"/>
    <s v="A young teen makes a bad decision after joining gang and the film expresses his choices that led him to that point."/>
    <x v="10"/>
    <n v="3000"/>
    <x v="2"/>
    <x v="0"/>
    <s v="USD"/>
    <n v="1484531362"/>
    <n v="1481939362"/>
    <b v="0"/>
    <n v="1"/>
    <b v="0"/>
    <n v="0.6"/>
    <x v="166"/>
    <d v="2017-01-15T20:49:22"/>
    <s v="film &amp; video/drama"/>
    <x v="0"/>
    <x v="3"/>
  </r>
  <r>
    <n v="167"/>
    <s v="Past"/>
    <s v="A young man experiences a tragedy and has the opportunity to go back and learn from his mistakes and find out his true self."/>
    <x v="74"/>
    <n v="11"/>
    <x v="2"/>
    <x v="0"/>
    <s v="USD"/>
    <n v="1438726535"/>
    <n v="1433542535"/>
    <b v="0"/>
    <n v="2"/>
    <b v="0"/>
    <n v="1E-4"/>
    <x v="167"/>
    <d v="2015-08-04T17:15:35"/>
    <s v="film &amp; video/drama"/>
    <x v="0"/>
    <x v="3"/>
  </r>
  <r>
    <n v="168"/>
    <s v="Moving On"/>
    <s v="A homeless Gulf War 2 vet, and Congressional Medal of Honor recipient fights for his sanity on the mean streets of Albuquerque."/>
    <x v="6"/>
    <n v="325"/>
    <x v="2"/>
    <x v="0"/>
    <s v="USD"/>
    <n v="1426791770"/>
    <n v="1424203370"/>
    <b v="0"/>
    <n v="3"/>
    <b v="0"/>
    <n v="4.0625000000000001E-2"/>
    <x v="168"/>
    <d v="2015-03-19T14:02:50"/>
    <s v="film &amp; video/drama"/>
    <x v="0"/>
    <x v="3"/>
  </r>
  <r>
    <n v="169"/>
    <s v="Family"/>
    <s v="Family is a short film about a father and son and two brothers who were separated by the Korean war and finally reunite after 60 years."/>
    <x v="30"/>
    <n v="560"/>
    <x v="2"/>
    <x v="1"/>
    <s v="GBP"/>
    <n v="1413634059"/>
    <n v="1411042059"/>
    <b v="0"/>
    <n v="10"/>
    <b v="0"/>
    <n v="0.224"/>
    <x v="169"/>
    <d v="2014-10-18T07:07:39"/>
    <s v="film &amp; video/drama"/>
    <x v="0"/>
    <x v="3"/>
  </r>
  <r>
    <n v="170"/>
    <s v="Letters to Daniel"/>
    <s v="Amy &amp; Missy survive Amy's bipolar disorder and go on to become award winning &amp; bestselling authors, screenwriters &amp; filmmakers"/>
    <x v="3"/>
    <n v="325"/>
    <x v="2"/>
    <x v="0"/>
    <s v="USD"/>
    <n v="1440912480"/>
    <n v="1438385283"/>
    <b v="0"/>
    <n v="10"/>
    <b v="0"/>
    <n v="3.2500000000000001E-2"/>
    <x v="170"/>
    <d v="2015-08-30T00:28:00"/>
    <s v="film &amp; video/drama"/>
    <x v="0"/>
    <x v="3"/>
  </r>
  <r>
    <n v="171"/>
    <s v="IRL: Gamers Unite"/>
    <s v="Team Mayhem, a local small town gang of gamers who are enlisted   to save the world from the new great evil known as Prowler."/>
    <x v="63"/>
    <n v="1"/>
    <x v="2"/>
    <x v="0"/>
    <s v="USD"/>
    <n v="1470975614"/>
    <n v="1465791614"/>
    <b v="0"/>
    <n v="1"/>
    <b v="0"/>
    <n v="2.0000000000000002E-5"/>
    <x v="171"/>
    <d v="2016-08-11T23:20:14"/>
    <s v="film &amp; video/drama"/>
    <x v="0"/>
    <x v="3"/>
  </r>
  <r>
    <n v="172"/>
    <s v="The Blind Dolphin Story"/>
    <s v="A short film on the rarest mammal and the second most endangered freshwater river dolphin, in Pakistan."/>
    <x v="75"/>
    <n v="0"/>
    <x v="2"/>
    <x v="0"/>
    <s v="USD"/>
    <n v="1426753723"/>
    <n v="1423733323"/>
    <b v="0"/>
    <n v="0"/>
    <b v="0"/>
    <n v="0"/>
    <x v="172"/>
    <d v="2015-03-19T03:28:43"/>
    <s v="film &amp; video/drama"/>
    <x v="0"/>
    <x v="3"/>
  </r>
  <r>
    <n v="173"/>
    <s v="7 Sins"/>
    <s v="This is a film inspired by Quentin Tarantino, I want to make a film thats entertaining yet gritty. 7 Sins is in pre-production."/>
    <x v="76"/>
    <n v="0"/>
    <x v="2"/>
    <x v="1"/>
    <s v="GBP"/>
    <n v="1425131108"/>
    <n v="1422539108"/>
    <b v="0"/>
    <n v="0"/>
    <b v="0"/>
    <n v="0"/>
    <x v="173"/>
    <d v="2015-02-28T08:45:08"/>
    <s v="film &amp; video/drama"/>
    <x v="0"/>
    <x v="3"/>
  </r>
  <r>
    <n v="174"/>
    <s v="I Am Forgotten"/>
    <s v="An international short film project. It is about loneliness, wich is caused by the current compulsion to check your Facebook every day."/>
    <x v="12"/>
    <n v="0"/>
    <x v="2"/>
    <x v="9"/>
    <s v="EUR"/>
    <n v="1431108776"/>
    <n v="1425924776"/>
    <b v="0"/>
    <n v="0"/>
    <b v="0"/>
    <n v="0"/>
    <x v="174"/>
    <d v="2015-05-08T13:12:56"/>
    <s v="film &amp; video/drama"/>
    <x v="0"/>
    <x v="3"/>
  </r>
  <r>
    <n v="175"/>
    <s v="Gooseberry Fool - Feature Film"/>
    <s v="To heal her scars Olivia must take a journey back to her roots, where an unresolved conflict stands between her and musical success."/>
    <x v="22"/>
    <n v="1297"/>
    <x v="2"/>
    <x v="1"/>
    <s v="GBP"/>
    <n v="1409337611"/>
    <n v="1407177611"/>
    <b v="0"/>
    <n v="26"/>
    <b v="0"/>
    <n v="6.4850000000000005E-2"/>
    <x v="175"/>
    <d v="2014-08-29T13:40:11"/>
    <s v="film &amp; video/drama"/>
    <x v="0"/>
    <x v="3"/>
  </r>
  <r>
    <n v="176"/>
    <s v="Silent Monster"/>
    <s v="I'm seeking funding to finish my short film, Silent Monster, to bring awareness to teenage bullying as well as teenage violence."/>
    <x v="15"/>
    <n v="0"/>
    <x v="2"/>
    <x v="0"/>
    <s v="USD"/>
    <n v="1438803999"/>
    <n v="1436211999"/>
    <b v="0"/>
    <n v="0"/>
    <b v="0"/>
    <n v="0"/>
    <x v="176"/>
    <d v="2015-08-05T14:46:39"/>
    <s v="film &amp; video/drama"/>
    <x v="0"/>
    <x v="3"/>
  </r>
  <r>
    <n v="177"/>
    <s v="The Good Samaritan"/>
    <s v="I'm making a modern day version of the bible story &quot; The Good Samaritan&quot;"/>
    <x v="52"/>
    <n v="180"/>
    <x v="2"/>
    <x v="0"/>
    <s v="USD"/>
    <n v="1427155726"/>
    <n v="1425690526"/>
    <b v="0"/>
    <n v="7"/>
    <b v="0"/>
    <n v="0.4"/>
    <x v="177"/>
    <d v="2015-03-23T19:08:46"/>
    <s v="film &amp; video/drama"/>
    <x v="0"/>
    <x v="3"/>
  </r>
  <r>
    <n v="178"/>
    <s v="El viaje de LucÃ­a"/>
    <s v="El viaje de LucÃ­a es un largometraje de ficciÃ³n con temÃ¡tica sobre el cÃ¡ncer infantil."/>
    <x v="69"/>
    <n v="0"/>
    <x v="2"/>
    <x v="3"/>
    <s v="EUR"/>
    <n v="1448582145"/>
    <n v="1445986545"/>
    <b v="0"/>
    <n v="0"/>
    <b v="0"/>
    <n v="0"/>
    <x v="178"/>
    <d v="2015-11-26T18:55:45"/>
    <s v="film &amp; video/drama"/>
    <x v="0"/>
    <x v="3"/>
  </r>
  <r>
    <n v="179"/>
    <s v="Sustain: A Film About Survival"/>
    <s v="A feature-length film about how three people survive in a diseased world."/>
    <x v="28"/>
    <n v="200"/>
    <x v="2"/>
    <x v="0"/>
    <s v="USD"/>
    <n v="1457056555"/>
    <n v="1454464555"/>
    <b v="0"/>
    <n v="2"/>
    <b v="0"/>
    <n v="0.2"/>
    <x v="179"/>
    <d v="2016-03-03T20:55:55"/>
    <s v="film &amp; video/drama"/>
    <x v="0"/>
    <x v="3"/>
  </r>
  <r>
    <n v="180"/>
    <s v="The Rest of Us Mini-Series"/>
    <s v="The Rest of Us follows a survivor of an outbreak that nearly destroyed the earth as he travels to find some form of humanity."/>
    <x v="38"/>
    <n v="401"/>
    <x v="2"/>
    <x v="1"/>
    <s v="GBP"/>
    <n v="1428951600"/>
    <n v="1425512843"/>
    <b v="0"/>
    <n v="13"/>
    <b v="0"/>
    <n v="0.33416666666666667"/>
    <x v="180"/>
    <d v="2015-04-13T14:00:00"/>
    <s v="film &amp; video/drama"/>
    <x v="0"/>
    <x v="3"/>
  </r>
  <r>
    <n v="181"/>
    <s v="Immemorial"/>
    <s v="Christina has been suffering with flash backs and some very disturbing nightmares and realises that it is more than just nightmares."/>
    <x v="77"/>
    <n v="722"/>
    <x v="2"/>
    <x v="1"/>
    <s v="GBP"/>
    <n v="1434995295"/>
    <n v="1432403295"/>
    <b v="0"/>
    <n v="4"/>
    <b v="0"/>
    <n v="0.21092608822670172"/>
    <x v="181"/>
    <d v="2015-06-22T12:48:15"/>
    <s v="film &amp; video/drama"/>
    <x v="0"/>
    <x v="3"/>
  </r>
  <r>
    <n v="182"/>
    <s v="ABU Pakistani Independent Feature Film"/>
    <s v="I'm Faraz, and I am raising money for my feature film called ABU. This one is for our parents, and our responsibilities towards them."/>
    <x v="28"/>
    <n v="0"/>
    <x v="2"/>
    <x v="0"/>
    <s v="USD"/>
    <n v="1483748232"/>
    <n v="1481156232"/>
    <b v="0"/>
    <n v="0"/>
    <b v="0"/>
    <n v="0"/>
    <x v="182"/>
    <d v="2017-01-06T19:17:12"/>
    <s v="film &amp; video/drama"/>
    <x v="0"/>
    <x v="3"/>
  </r>
  <r>
    <n v="183"/>
    <s v="Three Little Words"/>
    <s v="Don't kill me until I meet my Dad"/>
    <x v="78"/>
    <n v="4482"/>
    <x v="2"/>
    <x v="1"/>
    <s v="GBP"/>
    <n v="1417033610"/>
    <n v="1414438010"/>
    <b v="0"/>
    <n v="12"/>
    <b v="0"/>
    <n v="0.35855999999999999"/>
    <x v="183"/>
    <d v="2014-11-26T15:26:50"/>
    <s v="film &amp; video/drama"/>
    <x v="0"/>
    <x v="3"/>
  </r>
  <r>
    <n v="184"/>
    <s v="Lana - Short film"/>
    <s v="&quot;Lana&quot; is an horror/dramatic short film, written by myself, about a young woman fighting the darkness in her, but it might be too late."/>
    <x v="15"/>
    <n v="51"/>
    <x v="2"/>
    <x v="5"/>
    <s v="CAD"/>
    <n v="1409543940"/>
    <n v="1404586762"/>
    <b v="0"/>
    <n v="2"/>
    <b v="0"/>
    <n v="3.4000000000000002E-2"/>
    <x v="184"/>
    <d v="2014-08-31T22:59:00"/>
    <s v="film &amp; video/drama"/>
    <x v="0"/>
    <x v="3"/>
  </r>
  <r>
    <n v="185"/>
    <s v="BLANK Short Movie"/>
    <s v="Love has no boundaries!"/>
    <x v="79"/>
    <n v="2200"/>
    <x v="2"/>
    <x v="10"/>
    <s v="NOK"/>
    <n v="1471557139"/>
    <n v="1468965139"/>
    <b v="0"/>
    <n v="10"/>
    <b v="0"/>
    <n v="5.5E-2"/>
    <x v="185"/>
    <d v="2016-08-18T16:52:19"/>
    <s v="film &amp; video/drama"/>
    <x v="0"/>
    <x v="3"/>
  </r>
  <r>
    <n v="186"/>
    <s v="Feature Film: The Wolfes"/>
    <s v="My film is about a boy who discovers the truth about his fathers dissapearance through the dark secrets of his mothers past."/>
    <x v="10"/>
    <n v="0"/>
    <x v="2"/>
    <x v="0"/>
    <s v="USD"/>
    <n v="1488571200"/>
    <n v="1485977434"/>
    <b v="0"/>
    <n v="0"/>
    <b v="0"/>
    <n v="0"/>
    <x v="186"/>
    <d v="2017-03-03T15:00:00"/>
    <s v="film &amp; video/drama"/>
    <x v="0"/>
    <x v="3"/>
  </r>
  <r>
    <n v="187"/>
    <s v="The Imbalanced Heart of a Symmetric Mind (film)"/>
    <s v="A young man suffering from a severe case of OCD embarks on a road trip to find peace of mind."/>
    <x v="10"/>
    <n v="800"/>
    <x v="2"/>
    <x v="0"/>
    <s v="USD"/>
    <n v="1437461940"/>
    <n v="1435383457"/>
    <b v="0"/>
    <n v="5"/>
    <b v="0"/>
    <n v="0.16"/>
    <x v="187"/>
    <d v="2015-07-21T01:59:00"/>
    <s v="film &amp; video/drama"/>
    <x v="0"/>
    <x v="3"/>
  </r>
  <r>
    <n v="188"/>
    <s v="Mariano (A Screenplay)"/>
    <s v="Mariano Messini, an aspiring musician, indebted to the mafia must put his life on the line to escape their grasp and pursue his dream."/>
    <x v="15"/>
    <n v="0"/>
    <x v="2"/>
    <x v="0"/>
    <s v="USD"/>
    <n v="1409891015"/>
    <n v="1407299015"/>
    <b v="0"/>
    <n v="0"/>
    <b v="0"/>
    <n v="0"/>
    <x v="188"/>
    <d v="2014-09-04T23:23:35"/>
    <s v="film &amp; video/drama"/>
    <x v="0"/>
    <x v="3"/>
  </r>
  <r>
    <n v="189"/>
    <s v="A GOOD MAN'S DECISION"/>
    <s v="Jack Barlow's wife and daughter shot in cold blood at a gun confiscation station in Texas, he sets out to save his family &amp; neighbors."/>
    <x v="69"/>
    <n v="345"/>
    <x v="2"/>
    <x v="0"/>
    <s v="USD"/>
    <n v="1472920477"/>
    <n v="1467736477"/>
    <b v="0"/>
    <n v="5"/>
    <b v="0"/>
    <n v="6.8999999999999997E-4"/>
    <x v="189"/>
    <d v="2016-09-03T11:34:37"/>
    <s v="film &amp; video/drama"/>
    <x v="0"/>
    <x v="3"/>
  </r>
  <r>
    <n v="190"/>
    <s v="REGIONRAT, the movie"/>
    <s v="Because hope can be a 4 letter word"/>
    <x v="14"/>
    <n v="50"/>
    <x v="2"/>
    <x v="0"/>
    <s v="USD"/>
    <n v="1466091446"/>
    <n v="1465227446"/>
    <b v="0"/>
    <n v="1"/>
    <b v="0"/>
    <n v="4.1666666666666666E-3"/>
    <x v="190"/>
    <d v="2016-06-16T10:37:26"/>
    <s v="film &amp; video/drama"/>
    <x v="0"/>
    <x v="3"/>
  </r>
  <r>
    <n v="191"/>
    <s v="Trillion: Feature Film"/>
    <s v="A young boy passionate about Astronomy and Chemistry tracks down an astroid that scientists said would never hit earth."/>
    <x v="10"/>
    <n v="250"/>
    <x v="2"/>
    <x v="2"/>
    <s v="AUD"/>
    <n v="1443782138"/>
    <n v="1440326138"/>
    <b v="0"/>
    <n v="3"/>
    <b v="0"/>
    <n v="0.05"/>
    <x v="191"/>
    <d v="2015-10-02T05:35:38"/>
    <s v="film &amp; video/drama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x v="80"/>
    <n v="17"/>
    <x v="2"/>
    <x v="0"/>
    <s v="USD"/>
    <n v="1413572432"/>
    <n v="1410980432"/>
    <b v="0"/>
    <n v="3"/>
    <b v="0"/>
    <n v="1.7E-5"/>
    <x v="192"/>
    <d v="2014-10-17T14:00:32"/>
    <s v="film &amp; video/drama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x v="28"/>
    <n v="0"/>
    <x v="2"/>
    <x v="1"/>
    <s v="GBP"/>
    <n v="1417217166"/>
    <n v="1412029566"/>
    <b v="0"/>
    <n v="0"/>
    <b v="0"/>
    <n v="0"/>
    <x v="193"/>
    <d v="2014-11-28T18:26:06"/>
    <s v="film &amp; video/drama"/>
    <x v="0"/>
    <x v="3"/>
  </r>
  <r>
    <n v="194"/>
    <s v="Desperation Short Film"/>
    <s v="Northern Irish Original Short Film based on the desperation of love and survival and taking a risk that may change everything."/>
    <x v="30"/>
    <n v="3"/>
    <x v="2"/>
    <x v="1"/>
    <s v="GBP"/>
    <n v="1457308531"/>
    <n v="1452124531"/>
    <b v="0"/>
    <n v="3"/>
    <b v="0"/>
    <n v="1.1999999999999999E-3"/>
    <x v="194"/>
    <d v="2016-03-06T18:55:31"/>
    <s v="film &amp; video/drama"/>
    <x v="0"/>
    <x v="3"/>
  </r>
  <r>
    <n v="195"/>
    <s v="37 U.S. Navy Sailors Murdered, an American story"/>
    <s v="A film project based on my auto-biography, a military conflict with no media attention, this story depicts war and its aftermath."/>
    <x v="71"/>
    <n v="0"/>
    <x v="2"/>
    <x v="0"/>
    <s v="USD"/>
    <n v="1436544332"/>
    <n v="1431360332"/>
    <b v="0"/>
    <n v="0"/>
    <b v="0"/>
    <n v="0"/>
    <x v="195"/>
    <d v="2015-07-10T11:05:32"/>
    <s v="film &amp; video/drama"/>
    <x v="0"/>
    <x v="3"/>
  </r>
  <r>
    <n v="196"/>
    <s v="Thunder Under Control"/>
    <s v="A moving short film about a retired female boxer who develops a relationship with a young journalist who idolises her"/>
    <x v="8"/>
    <n v="1465"/>
    <x v="2"/>
    <x v="1"/>
    <s v="GBP"/>
    <n v="1444510800"/>
    <n v="1442062898"/>
    <b v="0"/>
    <n v="19"/>
    <b v="0"/>
    <n v="0.41857142857142859"/>
    <x v="196"/>
    <d v="2015-10-10T16:00:00"/>
    <s v="film &amp; video/drama"/>
    <x v="0"/>
    <x v="3"/>
  </r>
  <r>
    <n v="197"/>
    <s v="Cole - A Short Film."/>
    <s v="â€œAfter a terrifying ordeal, a young woman is left in a depressive state and abandoned to cope with a distressing account of revengeâ€"/>
    <x v="30"/>
    <n v="262"/>
    <x v="2"/>
    <x v="1"/>
    <s v="GBP"/>
    <n v="1487365200"/>
    <n v="1483734100"/>
    <b v="0"/>
    <n v="8"/>
    <b v="0"/>
    <n v="0.1048"/>
    <x v="197"/>
    <d v="2017-02-17T16:00:00"/>
    <s v="film &amp; video/drama"/>
    <x v="0"/>
    <x v="3"/>
  </r>
  <r>
    <n v="198"/>
    <s v="Nine Lives"/>
    <s v="Nine Lives is a story of one woman's survival of EIGHT near deaths and her love for one man as an influence to fight for the NINTH."/>
    <x v="31"/>
    <n v="279"/>
    <x v="2"/>
    <x v="0"/>
    <s v="USD"/>
    <n v="1412500322"/>
    <n v="1409908322"/>
    <b v="0"/>
    <n v="6"/>
    <b v="0"/>
    <n v="1.116E-2"/>
    <x v="198"/>
    <d v="2014-10-05T04:12:02"/>
    <s v="film &amp; video/drama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x v="3"/>
    <n v="0"/>
    <x v="2"/>
    <x v="0"/>
    <s v="USD"/>
    <n v="1472698702"/>
    <n v="1470106702"/>
    <b v="0"/>
    <n v="0"/>
    <b v="0"/>
    <n v="0"/>
    <x v="199"/>
    <d v="2016-08-31T21:58:22"/>
    <s v="film &amp; video/drama"/>
    <x v="0"/>
    <x v="3"/>
  </r>
  <r>
    <n v="200"/>
    <s v="The Crossing Shore"/>
    <s v="A film dedicated to an AAF Pilot's struggle to survive behind enemy lines during WWII."/>
    <x v="12"/>
    <n v="1571.55"/>
    <x v="2"/>
    <x v="0"/>
    <s v="USD"/>
    <n v="1410746403"/>
    <n v="1408154403"/>
    <b v="0"/>
    <n v="18"/>
    <b v="0"/>
    <n v="0.26192500000000002"/>
    <x v="200"/>
    <d v="2014-09-14T21:00:03"/>
    <s v="film &amp; video/drama"/>
    <x v="0"/>
    <x v="3"/>
  </r>
  <r>
    <n v="201"/>
    <s v="Life of Change"/>
    <s v="Everyone has a choice. Can two college students get past their differences to save the life of a man whom they've never met before?"/>
    <x v="81"/>
    <n v="380"/>
    <x v="2"/>
    <x v="0"/>
    <s v="USD"/>
    <n v="1423424329"/>
    <n v="1421696329"/>
    <b v="0"/>
    <n v="7"/>
    <b v="0"/>
    <n v="0.58461538461538465"/>
    <x v="201"/>
    <d v="2015-02-08T14:38:49"/>
    <s v="film &amp; video/drama"/>
    <x v="0"/>
    <x v="3"/>
  </r>
  <r>
    <n v="202"/>
    <s v="Modern Gangsters"/>
    <s v="new web series created by jonney terry"/>
    <x v="12"/>
    <n v="0"/>
    <x v="2"/>
    <x v="0"/>
    <s v="USD"/>
    <n v="1444337940"/>
    <n v="1441750564"/>
    <b v="0"/>
    <n v="0"/>
    <b v="0"/>
    <n v="0"/>
    <x v="202"/>
    <d v="2015-10-08T15:59:00"/>
    <s v="film &amp; video/drama"/>
    <x v="0"/>
    <x v="3"/>
  </r>
  <r>
    <n v="203"/>
    <s v="TheM"/>
    <s v="We are aiming to make a Web Series based on Youth Culture and the misrepresentation of socially stereotyped people."/>
    <x v="30"/>
    <n v="746"/>
    <x v="2"/>
    <x v="1"/>
    <s v="GBP"/>
    <n v="1422562864"/>
    <n v="1417378864"/>
    <b v="0"/>
    <n v="8"/>
    <b v="0"/>
    <n v="0.2984"/>
    <x v="203"/>
    <d v="2015-01-29T15:21:04"/>
    <s v="film &amp; video/drama"/>
    <x v="0"/>
    <x v="3"/>
  </r>
  <r>
    <n v="204"/>
    <s v="WHERE IS DANIEL? The feature film"/>
    <s v="A feature film based on the true story of Bruce and Denise Morcombe and their battle for justice for their missing son Daniel."/>
    <x v="82"/>
    <n v="152165"/>
    <x v="2"/>
    <x v="2"/>
    <s v="AUD"/>
    <n v="1470319203"/>
    <n v="1467727203"/>
    <b v="0"/>
    <n v="1293"/>
    <b v="0"/>
    <n v="0.50721666666666665"/>
    <x v="204"/>
    <d v="2016-08-04T09:00:03"/>
    <s v="film &amp; video/drama"/>
    <x v="0"/>
    <x v="3"/>
  </r>
  <r>
    <n v="205"/>
    <s v="KISS ME GOODBYE - A REFRESHING VOICE IN INDIE FILMMAKING"/>
    <s v="A martyr faces execution at the hands of the State, while enduring the horrors and alienation of a new world order."/>
    <x v="6"/>
    <n v="1300"/>
    <x v="2"/>
    <x v="0"/>
    <s v="USD"/>
    <n v="1444144222"/>
    <n v="1441120222"/>
    <b v="0"/>
    <n v="17"/>
    <b v="0"/>
    <n v="0.16250000000000001"/>
    <x v="205"/>
    <d v="2015-10-06T10:10:22"/>
    <s v="film &amp; video/drama"/>
    <x v="0"/>
    <x v="3"/>
  </r>
  <r>
    <n v="206"/>
    <s v="Blood Bond Movie Development"/>
    <s v="A love story featuring adoption,struggle,dysfunction,grace, healing, and restoration."/>
    <x v="83"/>
    <n v="0"/>
    <x v="2"/>
    <x v="0"/>
    <s v="USD"/>
    <n v="1470441983"/>
    <n v="1468627583"/>
    <b v="0"/>
    <n v="0"/>
    <b v="0"/>
    <n v="0"/>
    <x v="206"/>
    <d v="2016-08-05T19:06:23"/>
    <s v="film &amp; video/drama"/>
    <x v="0"/>
    <x v="3"/>
  </r>
  <r>
    <n v="207"/>
    <s v="M39 - Action film / Drama"/>
    <s v="To avoid bankruptcy, Vincent, a passionate young entrepreneur embarks  on an illicit affair in order to save his dream business."/>
    <x v="32"/>
    <n v="2130"/>
    <x v="2"/>
    <x v="5"/>
    <s v="CAD"/>
    <n v="1420346638"/>
    <n v="1417754638"/>
    <b v="0"/>
    <n v="13"/>
    <b v="0"/>
    <n v="0.15214285714285714"/>
    <x v="207"/>
    <d v="2015-01-03T23:43:58"/>
    <s v="film &amp; video/drama"/>
    <x v="0"/>
    <x v="3"/>
  </r>
  <r>
    <n v="208"/>
    <s v="OLIVIA"/>
    <s v="A young woman's journey from Africa to Australia where she finds heaven on earth, love and tragedy. Within her tragedy she saves lives."/>
    <x v="63"/>
    <n v="0"/>
    <x v="2"/>
    <x v="2"/>
    <s v="AUD"/>
    <n v="1418719967"/>
    <n v="1416127967"/>
    <b v="0"/>
    <n v="0"/>
    <b v="0"/>
    <n v="0"/>
    <x v="208"/>
    <d v="2014-12-16T03:52:47"/>
    <s v="film &amp; video/drama"/>
    <x v="0"/>
    <x v="3"/>
  </r>
  <r>
    <n v="209"/>
    <s v="&quot;A Brighter Day&quot;"/>
    <s v="&quot;A Brighter Day&quot; is the first episode of a television series about an ex-hustler that becomes a school teacher to help at risk youth."/>
    <x v="31"/>
    <n v="0"/>
    <x v="2"/>
    <x v="0"/>
    <s v="USD"/>
    <n v="1436566135"/>
    <n v="1433974135"/>
    <b v="0"/>
    <n v="0"/>
    <b v="0"/>
    <n v="0"/>
    <x v="209"/>
    <d v="2015-07-10T17:08:55"/>
    <s v="film &amp; video/drama"/>
    <x v="0"/>
    <x v="3"/>
  </r>
  <r>
    <n v="210"/>
    <s v="Like Son, Like Father"/>
    <s v="A tender short film about a young man who needs advice from  someone he had no intention of ever meeting, his biological father."/>
    <x v="14"/>
    <n v="3030"/>
    <x v="2"/>
    <x v="0"/>
    <s v="USD"/>
    <n v="1443675600"/>
    <n v="1441157592"/>
    <b v="0"/>
    <n v="33"/>
    <b v="0"/>
    <n v="0.2525"/>
    <x v="210"/>
    <d v="2015-10-01T00:00:00"/>
    <s v="film &amp; video/drama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x v="10"/>
    <n v="2230"/>
    <x v="2"/>
    <x v="0"/>
    <s v="USD"/>
    <n v="1442634617"/>
    <n v="1440042617"/>
    <b v="0"/>
    <n v="12"/>
    <b v="0"/>
    <n v="0.44600000000000001"/>
    <x v="211"/>
    <d v="2015-09-18T22:50:17"/>
    <s v="film &amp; video/drama"/>
    <x v="0"/>
    <x v="3"/>
  </r>
  <r>
    <n v="212"/>
    <s v="The Ecstasy of Vengeance - Feature Length Film"/>
    <s v="This film is a fictional crime drama following the events of a heist that ended in bloodshed."/>
    <x v="84"/>
    <n v="1"/>
    <x v="2"/>
    <x v="0"/>
    <s v="USD"/>
    <n v="1460837320"/>
    <n v="1455656920"/>
    <b v="0"/>
    <n v="1"/>
    <b v="0"/>
    <n v="1.5873015873015873E-4"/>
    <x v="212"/>
    <d v="2016-04-16T15:08:40"/>
    <s v="film &amp; video/drama"/>
    <x v="0"/>
    <x v="3"/>
  </r>
  <r>
    <n v="213"/>
    <s v="Hart Blvd. A feature film by Andrew Greve"/>
    <s v="A family dramedy about a grandfather  and grandson who are both on their path to redemption."/>
    <x v="63"/>
    <n v="20"/>
    <x v="2"/>
    <x v="0"/>
    <s v="USD"/>
    <n v="1439734001"/>
    <n v="1437142547"/>
    <b v="0"/>
    <n v="1"/>
    <b v="0"/>
    <n v="4.0000000000000002E-4"/>
    <x v="213"/>
    <d v="2015-08-16T09:06:41"/>
    <s v="film &amp; video/drama"/>
    <x v="0"/>
    <x v="3"/>
  </r>
  <r>
    <n v="214"/>
    <s v="The Man Who Loved Dinosaurs. Based on a true story."/>
    <s v="A screenplay based upon the true story of a man with Asperger Syndrome who falls through the cracks of the criminal justice system."/>
    <x v="78"/>
    <n v="1"/>
    <x v="2"/>
    <x v="0"/>
    <s v="USD"/>
    <n v="1425655349"/>
    <n v="1420471349"/>
    <b v="0"/>
    <n v="1"/>
    <b v="0"/>
    <n v="8.0000000000000007E-5"/>
    <x v="214"/>
    <d v="2015-03-06T10:22:29"/>
    <s v="film &amp; video/drama"/>
    <x v="0"/>
    <x v="3"/>
  </r>
  <r>
    <n v="215"/>
    <s v="Invisible Scars"/>
    <s v="A short drama based on a true events. Story of a British Soldier who comes back home suffering from Post Traumatic Stress Disorder."/>
    <x v="85"/>
    <n v="10"/>
    <x v="2"/>
    <x v="1"/>
    <s v="GBP"/>
    <n v="1455753540"/>
    <n v="1452058282"/>
    <b v="0"/>
    <n v="1"/>
    <b v="0"/>
    <n v="2.2727272727272726E-3"/>
    <x v="215"/>
    <d v="2016-02-17T18:59:00"/>
    <s v="film &amp; video/drama"/>
    <x v="0"/>
    <x v="3"/>
  </r>
  <r>
    <n v="216"/>
    <s v="Another Brick In The Wall - Feature Film"/>
    <s v="A nostalgic film about the unorthodox teacher we all wish we had, the girl we all fell for, and the friend we didn't expect to make."/>
    <x v="63"/>
    <n v="27849.22"/>
    <x v="2"/>
    <x v="0"/>
    <s v="USD"/>
    <n v="1429740037"/>
    <n v="1425423637"/>
    <b v="0"/>
    <n v="84"/>
    <b v="0"/>
    <n v="0.55698440000000005"/>
    <x v="216"/>
    <d v="2015-04-22T17:00:37"/>
    <s v="film &amp; video/drama"/>
    <x v="0"/>
    <x v="3"/>
  </r>
  <r>
    <n v="217"/>
    <s v="Bitch"/>
    <s v="A roadmovie by paw"/>
    <x v="57"/>
    <n v="11943"/>
    <x v="2"/>
    <x v="11"/>
    <s v="SEK"/>
    <n v="1419780149"/>
    <n v="1417101749"/>
    <b v="0"/>
    <n v="38"/>
    <b v="0"/>
    <n v="0.11942999999999999"/>
    <x v="217"/>
    <d v="2014-12-28T10:22:29"/>
    <s v="film &amp; video/drama"/>
    <x v="0"/>
    <x v="3"/>
  </r>
  <r>
    <n v="218"/>
    <s v="Charmaine (Daughter of Charlotte)"/>
    <s v="A sassy talking spider named Charmaine, joins forces with an abused young boy.  She stages off bullies and help fight an abusive father"/>
    <x v="10"/>
    <n v="100"/>
    <x v="2"/>
    <x v="0"/>
    <s v="USD"/>
    <n v="1431702289"/>
    <n v="1426518289"/>
    <b v="0"/>
    <n v="1"/>
    <b v="0"/>
    <n v="0.02"/>
    <x v="218"/>
    <d v="2015-05-15T10:04:49"/>
    <s v="film &amp; video/drama"/>
    <x v="0"/>
    <x v="3"/>
  </r>
  <r>
    <n v="219"/>
    <s v="True Colors"/>
    <s v="An hour-long pilot about a group of suburban LGBT teens coming of age in the early 90's."/>
    <x v="63"/>
    <n v="8815"/>
    <x v="2"/>
    <x v="0"/>
    <s v="USD"/>
    <n v="1459493940"/>
    <n v="1456732225"/>
    <b v="0"/>
    <n v="76"/>
    <b v="0"/>
    <n v="0.17630000000000001"/>
    <x v="219"/>
    <d v="2016-04-01T01:59:00"/>
    <s v="film &amp; video/drama"/>
    <x v="0"/>
    <x v="3"/>
  </r>
  <r>
    <n v="220"/>
    <s v="LA VIE"/>
    <s v="A Freelancer abandons everything to chase after his dream of being &quot;great&quot; escape to Bangkok and return to his home-world."/>
    <x v="63"/>
    <n v="360"/>
    <x v="2"/>
    <x v="0"/>
    <s v="USD"/>
    <n v="1440101160"/>
    <n v="1436542030"/>
    <b v="0"/>
    <n v="3"/>
    <b v="0"/>
    <n v="7.1999999999999998E-3"/>
    <x v="220"/>
    <d v="2015-08-20T15:06:00"/>
    <s v="film &amp; video/drama"/>
    <x v="0"/>
    <x v="3"/>
  </r>
  <r>
    <n v="221"/>
    <s v="Archetypes"/>
    <s v="Film about Schizophrenia with Surreal Twists!"/>
    <x v="63"/>
    <n v="0"/>
    <x v="2"/>
    <x v="0"/>
    <s v="USD"/>
    <n v="1427569564"/>
    <n v="1422389164"/>
    <b v="0"/>
    <n v="0"/>
    <b v="0"/>
    <n v="0"/>
    <x v="221"/>
    <d v="2015-03-28T14:06:04"/>
    <s v="film &amp; video/drama"/>
    <x v="0"/>
    <x v="3"/>
  </r>
  <r>
    <n v="222"/>
    <s v="SICKNESS 2014 Build Killian's Bike"/>
    <s v="Killian leader of an outlaw bike gang doesnâ€™t have a bike yet and here is your chance to help design and build his machine."/>
    <x v="28"/>
    <n v="130"/>
    <x v="2"/>
    <x v="0"/>
    <s v="USD"/>
    <n v="1427423940"/>
    <n v="1422383318"/>
    <b v="0"/>
    <n v="2"/>
    <b v="0"/>
    <n v="0.13"/>
    <x v="222"/>
    <d v="2015-03-26T21:39:00"/>
    <s v="film &amp; video/drama"/>
    <x v="0"/>
    <x v="3"/>
  </r>
  <r>
    <n v="223"/>
    <s v="The Pass"/>
    <s v="An old man, a U.S Marine Corps veteran remembers his combat experience in the battle of Toktong Pass 1950, during the Korean War."/>
    <x v="86"/>
    <n v="0"/>
    <x v="2"/>
    <x v="0"/>
    <s v="USD"/>
    <n v="1463879100"/>
    <n v="1461287350"/>
    <b v="0"/>
    <n v="0"/>
    <b v="0"/>
    <n v="0"/>
    <x v="223"/>
    <d v="2016-05-21T20:05:00"/>
    <s v="film &amp; video/drama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x v="87"/>
    <n v="0"/>
    <x v="2"/>
    <x v="2"/>
    <s v="AUD"/>
    <n v="1436506726"/>
    <n v="1431322726"/>
    <b v="0"/>
    <n v="0"/>
    <b v="0"/>
    <n v="0"/>
    <x v="224"/>
    <d v="2015-07-10T00:38:46"/>
    <s v="film &amp; video/drama"/>
    <x v="0"/>
    <x v="3"/>
  </r>
  <r>
    <n v="225"/>
    <s v="Backpage Shawty"/>
    <s v="I'm creating a &quot;Lifetime&quot; type drama film about a girl who uses backpage for money, but trying to turn her life around."/>
    <x v="48"/>
    <n v="0"/>
    <x v="2"/>
    <x v="0"/>
    <s v="USD"/>
    <n v="1460153054"/>
    <n v="1457564654"/>
    <b v="0"/>
    <n v="0"/>
    <b v="0"/>
    <n v="0"/>
    <x v="225"/>
    <d v="2016-04-08T17:04:14"/>
    <s v="film &amp; video/drama"/>
    <x v="0"/>
    <x v="3"/>
  </r>
  <r>
    <n v="226"/>
    <s v="MAGGIE Film"/>
    <s v="A TRUE STORY OF DOMESTIC VILOLENCE THAT SEEKS TO OFFER THE VIEWER OUTLEST OF SUPPORT."/>
    <x v="88"/>
    <n v="250"/>
    <x v="2"/>
    <x v="1"/>
    <s v="GBP"/>
    <n v="1433064540"/>
    <n v="1428854344"/>
    <b v="0"/>
    <n v="2"/>
    <b v="0"/>
    <n v="8.6206896551724137E-3"/>
    <x v="226"/>
    <d v="2015-05-31T04:29:00"/>
    <s v="film &amp; video/drama"/>
    <x v="0"/>
    <x v="3"/>
  </r>
  <r>
    <n v="227"/>
    <s v="The Chance of Freedom Short Film"/>
    <s v="Imagine your life is full is nothing but pain and darkness. One day, you had the chance to be free from it all. Would you take it?"/>
    <x v="89"/>
    <n v="0"/>
    <x v="2"/>
    <x v="0"/>
    <s v="USD"/>
    <n v="1436477241"/>
    <n v="1433885241"/>
    <b v="0"/>
    <n v="0"/>
    <b v="0"/>
    <n v="0"/>
    <x v="227"/>
    <d v="2015-07-09T16:27:21"/>
    <s v="film &amp; video/drama"/>
    <x v="0"/>
    <x v="3"/>
  </r>
  <r>
    <n v="228"/>
    <s v="Facets of a Geek life"/>
    <s v="I am making a film from one one of my books called facets of a Geek life."/>
    <x v="6"/>
    <n v="0"/>
    <x v="2"/>
    <x v="1"/>
    <s v="GBP"/>
    <n v="1433176105"/>
    <n v="1427992105"/>
    <b v="0"/>
    <n v="0"/>
    <b v="0"/>
    <n v="0"/>
    <x v="228"/>
    <d v="2015-06-01T11:28:25"/>
    <s v="film &amp; video/drama"/>
    <x v="0"/>
    <x v="3"/>
  </r>
  <r>
    <n v="229"/>
    <s v="The Perfect Plan"/>
    <s v="I teenage girl that wants to go around the system. She does all she can to cheat and finds herself in a bad position when she messesup"/>
    <x v="9"/>
    <n v="0"/>
    <x v="2"/>
    <x v="12"/>
    <s v="EUR"/>
    <n v="1455402297"/>
    <n v="1452810297"/>
    <b v="0"/>
    <n v="0"/>
    <b v="0"/>
    <n v="0"/>
    <x v="229"/>
    <d v="2016-02-13T17:24:57"/>
    <s v="film &amp; video/drama"/>
    <x v="0"/>
    <x v="3"/>
  </r>
  <r>
    <n v="230"/>
    <s v="In Love There's War"/>
    <s v="In Love There's War is a spicy web series that will have viewers at the edge of their seats as deception and hidden secrecies unravel."/>
    <x v="36"/>
    <n v="60"/>
    <x v="2"/>
    <x v="0"/>
    <s v="USD"/>
    <n v="1433443151"/>
    <n v="1430851151"/>
    <b v="0"/>
    <n v="2"/>
    <b v="0"/>
    <n v="4.0000000000000001E-3"/>
    <x v="230"/>
    <d v="2015-06-04T13:39:11"/>
    <s v="film &amp; video/drama"/>
    <x v="0"/>
    <x v="3"/>
  </r>
  <r>
    <n v="231"/>
    <s v="FAREWELL TO FREEDOM a modern day western by Anita Waggoner"/>
    <s v="Farewell to Freedom the screenplay portrays  a vulnerable divorce'  who falls for a hard-luck cowboy she meets in Las Vegas."/>
    <x v="86"/>
    <n v="0"/>
    <x v="2"/>
    <x v="0"/>
    <s v="USD"/>
    <n v="1451775651"/>
    <n v="1449183651"/>
    <b v="0"/>
    <n v="0"/>
    <b v="0"/>
    <n v="0"/>
    <x v="231"/>
    <d v="2016-01-02T18:00:51"/>
    <s v="film &amp; video/drama"/>
    <x v="0"/>
    <x v="3"/>
  </r>
  <r>
    <n v="232"/>
    <s v="#noblurredlines"/>
    <s v="A high-impact, high-quality resource to address, for young people and youth-related professionals, the issue of sexual consent."/>
    <x v="23"/>
    <n v="110"/>
    <x v="2"/>
    <x v="1"/>
    <s v="GBP"/>
    <n v="1425066546"/>
    <n v="1422474546"/>
    <b v="0"/>
    <n v="7"/>
    <b v="0"/>
    <n v="2.75E-2"/>
    <x v="232"/>
    <d v="2015-02-27T14:49:06"/>
    <s v="film &amp; video/drama"/>
    <x v="0"/>
    <x v="3"/>
  </r>
  <r>
    <n v="233"/>
    <s v="Area 4 - The Film"/>
    <s v="â€œArea 4â€ revolves around Frank Hammond, a counselor at a high school, who discovers the scandals that took place."/>
    <x v="90"/>
    <n v="0"/>
    <x v="2"/>
    <x v="0"/>
    <s v="USD"/>
    <n v="1475185972"/>
    <n v="1472593972"/>
    <b v="0"/>
    <n v="0"/>
    <b v="0"/>
    <n v="0"/>
    <x v="233"/>
    <d v="2016-09-29T16:52:52"/>
    <s v="film &amp; video/drama"/>
    <x v="0"/>
    <x v="3"/>
  </r>
  <r>
    <n v="234"/>
    <s v="The Interviewer (Charity Movie)"/>
    <s v="The Interviewer is a dramatic short film about second chances. If a murderer can get a second chance then uneducated children can too."/>
    <x v="28"/>
    <n v="401"/>
    <x v="2"/>
    <x v="0"/>
    <s v="USD"/>
    <n v="1434847859"/>
    <n v="1431391859"/>
    <b v="0"/>
    <n v="5"/>
    <b v="0"/>
    <n v="0.40100000000000002"/>
    <x v="234"/>
    <d v="2015-06-20T19:50:59"/>
    <s v="film &amp; video/drama"/>
    <x v="0"/>
    <x v="3"/>
  </r>
  <r>
    <n v="235"/>
    <s v="Film about help homeless child to live a better life."/>
    <s v="Taking people on a deep emotional trip with a story about sometimes those who have less, give more."/>
    <x v="3"/>
    <n v="0"/>
    <x v="2"/>
    <x v="0"/>
    <s v="USD"/>
    <n v="1436478497"/>
    <n v="1433886497"/>
    <b v="0"/>
    <n v="0"/>
    <b v="0"/>
    <n v="0"/>
    <x v="235"/>
    <d v="2015-07-09T16:48:17"/>
    <s v="film &amp; video/drama"/>
    <x v="0"/>
    <x v="3"/>
  </r>
  <r>
    <n v="236"/>
    <s v="NYPD Internal Affairs bureau (IAB)(pilot) tv drama"/>
    <s v="Real cases from IAB investigations. Good cops taking down the bad cops. Police misconduct, obsessive force, drug trafficking etc."/>
    <x v="60"/>
    <n v="0"/>
    <x v="2"/>
    <x v="0"/>
    <s v="USD"/>
    <n v="1451952000"/>
    <n v="1447380099"/>
    <b v="0"/>
    <n v="0"/>
    <b v="0"/>
    <n v="0"/>
    <x v="236"/>
    <d v="2016-01-04T19:00:00"/>
    <s v="film &amp; video/drama"/>
    <x v="0"/>
    <x v="3"/>
  </r>
  <r>
    <n v="237"/>
    <s v="Making The Choice"/>
    <s v="Making The Choice is a christian short film series."/>
    <x v="36"/>
    <n v="50"/>
    <x v="2"/>
    <x v="0"/>
    <s v="USD"/>
    <n v="1457445069"/>
    <n v="1452261069"/>
    <b v="0"/>
    <n v="1"/>
    <b v="0"/>
    <n v="3.3333333333333335E-3"/>
    <x v="237"/>
    <d v="2016-03-08T08:51:09"/>
    <s v="film &amp; video/drama"/>
    <x v="0"/>
    <x v="3"/>
  </r>
  <r>
    <n v="238"/>
    <s v="Within The Threshold"/>
    <s v="A film to stop society from judging others and get along. Life is not about discrimination! Donate for this Thrilling Drama Series!!!!"/>
    <x v="91"/>
    <n v="0"/>
    <x v="2"/>
    <x v="0"/>
    <s v="USD"/>
    <n v="1483088400"/>
    <n v="1481324760"/>
    <b v="0"/>
    <n v="0"/>
    <b v="0"/>
    <n v="0"/>
    <x v="238"/>
    <d v="2016-12-30T04:00:00"/>
    <s v="film &amp; video/drama"/>
    <x v="0"/>
    <x v="3"/>
  </r>
  <r>
    <n v="239"/>
    <s v="Filthy - Short Film"/>
    <s v="Lovers Clint and Eli convey their conflicting perspectives of guilt and remorse while in the desolate Australian bush."/>
    <x v="28"/>
    <n v="250"/>
    <x v="2"/>
    <x v="2"/>
    <s v="AUD"/>
    <n v="1446984000"/>
    <n v="1445308730"/>
    <b v="0"/>
    <n v="5"/>
    <b v="0"/>
    <n v="0.25"/>
    <x v="239"/>
    <d v="2015-11-08T07:00:00"/>
    <s v="film &amp; video/drama"/>
    <x v="0"/>
    <x v="3"/>
  </r>
  <r>
    <n v="240"/>
    <s v="Hackers in Uganda: A Documentary"/>
    <s v="&quot;Hackers in Uganda&quot; is the story of a group of humanitarian computer hackers providing technological education and services in Uganda."/>
    <x v="36"/>
    <n v="16145.12"/>
    <x v="0"/>
    <x v="0"/>
    <s v="USD"/>
    <n v="1367773211"/>
    <n v="1363885211"/>
    <b v="1"/>
    <n v="137"/>
    <b v="1"/>
    <n v="1.0763413333333334"/>
    <x v="240"/>
    <d v="2013-05-05T12:00:11"/>
    <s v="film &amp; video/documentary"/>
    <x v="0"/>
    <x v="4"/>
  </r>
  <r>
    <n v="241"/>
    <s v="&quot;LESLIE&quot;"/>
    <s v="&quot;LESLIE&quot; explores the unapologetic life of Leslie Cochran, the thong-clad homeless man turned cultural icon in the heart of Texas."/>
    <x v="92"/>
    <n v="41000"/>
    <x v="0"/>
    <x v="0"/>
    <s v="USD"/>
    <n v="1419180304"/>
    <n v="1415292304"/>
    <b v="1"/>
    <n v="376"/>
    <b v="1"/>
    <n v="1.1263736263736264"/>
    <x v="241"/>
    <d v="2014-12-21T11:45:04"/>
    <s v="film &amp; video/documentary"/>
    <x v="0"/>
    <x v="4"/>
  </r>
  <r>
    <n v="242"/>
    <s v="Hardwater"/>
    <s v="An unprecedented feature-length documentary film about Maine's tribal, oft-misunderstood ice fishing sub-culture."/>
    <x v="93"/>
    <n v="14750"/>
    <x v="0"/>
    <x v="0"/>
    <s v="USD"/>
    <n v="1324381790"/>
    <n v="1321357790"/>
    <b v="1"/>
    <n v="202"/>
    <b v="1"/>
    <n v="1.1346153846153846"/>
    <x v="242"/>
    <d v="2011-12-20T06:49:50"/>
    <s v="film &amp; video/documentary"/>
    <x v="0"/>
    <x v="4"/>
  </r>
  <r>
    <n v="243"/>
    <s v="Following Boruch"/>
    <s v="A Hasidic man reaches a turning point in his recovery from mental illness and addiction, and is determined to start a new life."/>
    <x v="31"/>
    <n v="25648"/>
    <x v="0"/>
    <x v="0"/>
    <s v="USD"/>
    <n v="1393031304"/>
    <n v="1390439304"/>
    <b v="1"/>
    <n v="328"/>
    <b v="1"/>
    <n v="1.0259199999999999"/>
    <x v="243"/>
    <d v="2014-02-21T20:08:24"/>
    <s v="film &amp; video/documentary"/>
    <x v="0"/>
    <x v="4"/>
  </r>
  <r>
    <n v="244"/>
    <d v="2008-11-04T00:00:00"/>
    <s v="A transmedia-project to amass a library of footage shot the day Obama was elected, for (1) a feature documentary, (2) an interactive web history"/>
    <x v="8"/>
    <n v="3981.5"/>
    <x v="0"/>
    <x v="0"/>
    <s v="USD"/>
    <n v="1268723160"/>
    <n v="1265269559"/>
    <b v="1"/>
    <n v="84"/>
    <b v="1"/>
    <n v="1.1375714285714287"/>
    <x v="244"/>
    <d v="2010-03-16T02:06:00"/>
    <s v="film &amp; video/documentary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x v="10"/>
    <n v="5186"/>
    <x v="0"/>
    <x v="0"/>
    <s v="USD"/>
    <n v="1345079785"/>
    <n v="1342487785"/>
    <b v="1"/>
    <n v="96"/>
    <b v="1"/>
    <n v="1.0371999999999999"/>
    <x v="245"/>
    <d v="2012-08-15T20:16:25"/>
    <s v="film &amp; video/documentary"/>
    <x v="0"/>
    <x v="4"/>
  </r>
  <r>
    <n v="246"/>
    <s v="LEAVING ATLANTA THE FILM"/>
    <s v="From 1979 to 1981 twenty-nine Black children in Atlanta were murdered and the others terrified. This is our story..."/>
    <x v="10"/>
    <n v="15273"/>
    <x v="0"/>
    <x v="0"/>
    <s v="USD"/>
    <n v="1292665405"/>
    <n v="1288341805"/>
    <b v="1"/>
    <n v="223"/>
    <b v="1"/>
    <n v="3.0546000000000002"/>
    <x v="246"/>
    <d v="2010-12-18T04:43:25"/>
    <s v="film &amp; video/documentary"/>
    <x v="0"/>
    <x v="4"/>
  </r>
  <r>
    <n v="247"/>
    <s v="Deja-Vu: Dissecting Memory on Camera"/>
    <s v="A young neuroscientist attempts to reconnect with his ailing father by obsessively studying old family footage._x000a_"/>
    <x v="10"/>
    <n v="6705"/>
    <x v="0"/>
    <x v="0"/>
    <s v="USD"/>
    <n v="1287200340"/>
    <n v="1284042614"/>
    <b v="1"/>
    <n v="62"/>
    <b v="1"/>
    <n v="1.341"/>
    <x v="247"/>
    <d v="2010-10-15T22:39:00"/>
    <s v="film &amp; video/documentary"/>
    <x v="0"/>
    <x v="4"/>
  </r>
  <r>
    <n v="248"/>
    <s v="Far Out Isn't Far Enough: The Tomi Ungerer Story"/>
    <s v="FAR OUT ISN'T FAR ENOUGH depicts one man's wild, lifelong adventure of testing societal boundaries through his use of subversive art."/>
    <x v="94"/>
    <n v="86133"/>
    <x v="0"/>
    <x v="0"/>
    <s v="USD"/>
    <n v="1325961309"/>
    <n v="1322073309"/>
    <b v="1"/>
    <n v="146"/>
    <b v="1"/>
    <n v="1.0133294117647058"/>
    <x v="248"/>
    <d v="2012-01-07T13:35:09"/>
    <s v="film &amp; video/documentary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x v="3"/>
    <n v="11292"/>
    <x v="0"/>
    <x v="0"/>
    <s v="USD"/>
    <n v="1282498800"/>
    <n v="1275603020"/>
    <b v="1"/>
    <n v="235"/>
    <b v="1"/>
    <n v="1.1292"/>
    <x v="249"/>
    <d v="2010-08-22T12:40:00"/>
    <s v="film &amp; video/documentary"/>
    <x v="0"/>
    <x v="4"/>
  </r>
  <r>
    <n v="250"/>
    <s v="BOONE- THE DOCUMENTARY"/>
    <s v="Three young farmers risk land and friendship to stand up to the USDA. An experiential film about living a life of self reliance."/>
    <x v="11"/>
    <n v="31675"/>
    <x v="0"/>
    <x v="0"/>
    <s v="USD"/>
    <n v="1370525691"/>
    <n v="1367933691"/>
    <b v="1"/>
    <n v="437"/>
    <b v="1"/>
    <n v="1.0558333333333334"/>
    <x v="250"/>
    <d v="2013-06-06T08:34:51"/>
    <s v="film &amp; video/documentary"/>
    <x v="0"/>
    <x v="4"/>
  </r>
  <r>
    <n v="251"/>
    <s v="The Way Back to Yarasquin: A Coffee Pilgrimage"/>
    <s v="Remarkably devoted, Mayra is single-handedly sourcing small farm, single-origin coffee from her rural village in Honduras."/>
    <x v="8"/>
    <n v="4395"/>
    <x v="0"/>
    <x v="0"/>
    <s v="USD"/>
    <n v="1337194800"/>
    <n v="1334429646"/>
    <b v="1"/>
    <n v="77"/>
    <b v="1"/>
    <n v="1.2557142857142858"/>
    <x v="251"/>
    <d v="2012-05-16T14:00:00"/>
    <s v="film &amp; video/documentary"/>
    <x v="0"/>
    <x v="4"/>
  </r>
  <r>
    <n v="252"/>
    <s v="Good Grief: Making CARTOON COLLEGE - a documentary about comics"/>
    <s v="The definitive story of indie comics and the foremost institution of higher learning for those who draw them."/>
    <x v="10"/>
    <n v="9228"/>
    <x v="0"/>
    <x v="0"/>
    <s v="USD"/>
    <n v="1275364740"/>
    <n v="1269878058"/>
    <b v="1"/>
    <n v="108"/>
    <b v="1"/>
    <n v="1.8455999999999999"/>
    <x v="252"/>
    <d v="2010-05-31T22:59:00"/>
    <s v="film &amp; video/documentary"/>
    <x v="0"/>
    <x v="4"/>
  </r>
  <r>
    <n v="253"/>
    <s v="Leon Claxton's HARLEM IN HAVANA"/>
    <s v="A so-called â€œJig Showâ€ innovates music and theatre and gives birth to entertainment icons that would one day write American pop culture"/>
    <x v="15"/>
    <n v="1511"/>
    <x v="0"/>
    <x v="0"/>
    <s v="USD"/>
    <n v="1329320235"/>
    <n v="1326728235"/>
    <b v="1"/>
    <n v="7"/>
    <b v="1"/>
    <n v="1.0073333333333334"/>
    <x v="253"/>
    <d v="2012-02-15T10:37:15"/>
    <s v="film &amp; video/documentary"/>
    <x v="0"/>
    <x v="4"/>
  </r>
  <r>
    <n v="254"/>
    <s v="&quot;I Clown You&quot; Documentary"/>
    <s v="&quot;I Clown You&quot; is a documentary about Israeli medical clowns and clowning as an art of challenging the norm."/>
    <x v="95"/>
    <n v="28067.34"/>
    <x v="0"/>
    <x v="0"/>
    <s v="USD"/>
    <n v="1445047200"/>
    <n v="1442443910"/>
    <b v="1"/>
    <n v="314"/>
    <b v="1"/>
    <n v="1.1694724999999999"/>
    <x v="254"/>
    <d v="2015-10-16T21:00:00"/>
    <s v="film &amp; video/documentary"/>
    <x v="0"/>
    <x v="4"/>
  </r>
  <r>
    <n v="255"/>
    <s v="xoxosms: a documentary about love in the 21st century"/>
    <s v="xoxosms is a documentary about first love, long distance and Skype."/>
    <x v="6"/>
    <n v="8538.66"/>
    <x v="0"/>
    <x v="0"/>
    <s v="USD"/>
    <n v="1300275482"/>
    <n v="1297687082"/>
    <b v="1"/>
    <n v="188"/>
    <b v="1"/>
    <n v="1.0673325"/>
    <x v="255"/>
    <d v="2011-03-16T06:38:02"/>
    <s v="film &amp; video/documentary"/>
    <x v="0"/>
    <x v="4"/>
  </r>
  <r>
    <n v="256"/>
    <s v="POW WOW: Share the arts community of Hawaii"/>
    <s v="Help share the art and community of Pow Wow, a contemporary art movement in Hawaii, with the rest of the world. #powwowhawaii"/>
    <x v="93"/>
    <n v="18083"/>
    <x v="0"/>
    <x v="0"/>
    <s v="USD"/>
    <n v="1363458467"/>
    <n v="1360866467"/>
    <b v="1"/>
    <n v="275"/>
    <b v="1"/>
    <n v="1.391"/>
    <x v="256"/>
    <d v="2013-03-16T13:27:47"/>
    <s v="film &amp; video/documentary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x v="19"/>
    <n v="37354.269999999997"/>
    <x v="0"/>
    <x v="0"/>
    <s v="USD"/>
    <n v="1463670162"/>
    <n v="1461078162"/>
    <b v="1"/>
    <n v="560"/>
    <b v="1"/>
    <n v="1.0672648571428571"/>
    <x v="257"/>
    <d v="2016-05-19T10:02:42"/>
    <s v="film &amp; video/documentary"/>
    <x v="0"/>
    <x v="4"/>
  </r>
  <r>
    <n v="258"/>
    <s v="HOW TO START A REVOLUTION a new documentary film"/>
    <s v="This film reveals the story of the modern revolution, the power of people to change their world and the man behind it all, Gene Sharp."/>
    <x v="11"/>
    <n v="57342"/>
    <x v="0"/>
    <x v="0"/>
    <s v="USD"/>
    <n v="1308359666"/>
    <n v="1305767666"/>
    <b v="1"/>
    <n v="688"/>
    <b v="1"/>
    <n v="1.9114"/>
    <x v="258"/>
    <d v="2011-06-17T20:14:26"/>
    <s v="film &amp; video/documentary"/>
    <x v="0"/>
    <x v="4"/>
  </r>
  <r>
    <n v="259"/>
    <s v="The Colossus Of Destiny - A Melvins Tale"/>
    <s v="A tale about a band who have journeyed through time, dodging hype and mediocrity, and still managed to survive even stronger than ever."/>
    <x v="96"/>
    <n v="98953.42"/>
    <x v="0"/>
    <x v="0"/>
    <s v="USD"/>
    <n v="1428514969"/>
    <n v="1425922969"/>
    <b v="1"/>
    <n v="942"/>
    <b v="1"/>
    <n v="1.3193789333333332"/>
    <x v="259"/>
    <d v="2015-04-08T12:42:49"/>
    <s v="film &amp; video/documentary"/>
    <x v="0"/>
    <x v="4"/>
  </r>
  <r>
    <n v="260"/>
    <s v="Escaramuza: Riding from the Heart (a feature documentary)"/>
    <s v="In the traditional world of Mexican Rodeo, a team of first-generation California girls does it their way."/>
    <x v="3"/>
    <n v="10640"/>
    <x v="0"/>
    <x v="0"/>
    <s v="USD"/>
    <n v="1279360740"/>
    <n v="1275415679"/>
    <b v="1"/>
    <n v="88"/>
    <b v="1"/>
    <n v="1.0640000000000001"/>
    <x v="260"/>
    <d v="2010-07-17T04:59:00"/>
    <s v="film &amp; video/documentary"/>
    <x v="0"/>
    <x v="4"/>
  </r>
  <r>
    <n v="261"/>
    <s v="Empires: The Film"/>
    <s v="Empires explores the impact of networks on histories and philosophies of political thought."/>
    <x v="22"/>
    <n v="21480"/>
    <x v="0"/>
    <x v="0"/>
    <s v="USD"/>
    <n v="1339080900"/>
    <n v="1334783704"/>
    <b v="1"/>
    <n v="220"/>
    <b v="1"/>
    <n v="1.0740000000000001"/>
    <x v="261"/>
    <d v="2012-06-07T09:55:00"/>
    <s v="film &amp; video/documentary"/>
    <x v="0"/>
    <x v="4"/>
  </r>
  <r>
    <n v="262"/>
    <s v="The Last Cosmonaut"/>
    <s v="He can never die. He will live forever. He is the last cosmonaut, and this is his story."/>
    <x v="30"/>
    <n v="6000"/>
    <x v="0"/>
    <x v="0"/>
    <s v="USD"/>
    <n v="1298699828"/>
    <n v="1294811828"/>
    <b v="1"/>
    <n v="145"/>
    <b v="1"/>
    <n v="2.4"/>
    <x v="262"/>
    <d v="2011-02-26T00:57:08"/>
    <s v="film &amp; video/documentary"/>
    <x v="0"/>
    <x v="4"/>
  </r>
  <r>
    <n v="263"/>
    <s v="AMERICAN WINTER: A Documentary Film"/>
    <s v="We need $75,000 to finish this film on families struggling in the worst_x000a_economy in 80 years, while facing huge cuts to social services."/>
    <x v="31"/>
    <n v="29520.27"/>
    <x v="0"/>
    <x v="0"/>
    <s v="USD"/>
    <n v="1348786494"/>
    <n v="1346194494"/>
    <b v="1"/>
    <n v="963"/>
    <b v="1"/>
    <n v="1.1808107999999999"/>
    <x v="263"/>
    <d v="2012-09-27T17:54:54"/>
    <s v="film &amp; video/documentary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x v="10"/>
    <n v="5910"/>
    <x v="0"/>
    <x v="0"/>
    <s v="USD"/>
    <n v="1336747995"/>
    <n v="1334155995"/>
    <b v="1"/>
    <n v="91"/>
    <b v="1"/>
    <n v="1.1819999999999999"/>
    <x v="264"/>
    <d v="2012-05-11T09:53:15"/>
    <s v="film &amp; video/documentary"/>
    <x v="0"/>
    <x v="4"/>
  </r>
  <r>
    <n v="265"/>
    <s v="The Garden Summer"/>
    <s v="A documentary: a summer garden and communities of local food exchange. The integration of old and new, beauty and function, growth and sustainability."/>
    <x v="10"/>
    <n v="5555"/>
    <x v="0"/>
    <x v="0"/>
    <s v="USD"/>
    <n v="1273522560"/>
    <n v="1269928430"/>
    <b v="1"/>
    <n v="58"/>
    <b v="1"/>
    <n v="1.111"/>
    <x v="265"/>
    <d v="2010-05-10T15:16:00"/>
    <s v="film &amp; video/documentary"/>
    <x v="0"/>
    <x v="4"/>
  </r>
  <r>
    <n v="266"/>
    <s v="The Eventful Life of Al Hawkes"/>
    <s v="The Eventful Life of Al Hawkes is a documentary film about New England country music, told through the story of a Maine record label and its founder."/>
    <x v="28"/>
    <n v="1455"/>
    <x v="0"/>
    <x v="0"/>
    <s v="USD"/>
    <n v="1271994660"/>
    <n v="1264565507"/>
    <b v="1"/>
    <n v="36"/>
    <b v="1"/>
    <n v="1.4550000000000001"/>
    <x v="266"/>
    <d v="2010-04-22T22:51:00"/>
    <s v="film &amp; video/documentary"/>
    <x v="0"/>
    <x v="4"/>
  </r>
  <r>
    <n v="267"/>
    <s v="Uncharted Amazon"/>
    <s v="A visually stunning, feature length film chronicling life's challenges in the remote depths of the Amazon rainforest."/>
    <x v="97"/>
    <n v="12965.44"/>
    <x v="0"/>
    <x v="1"/>
    <s v="GBP"/>
    <n v="1403693499"/>
    <n v="1401101499"/>
    <b v="1"/>
    <n v="165"/>
    <b v="1"/>
    <n v="1.3162883248730965"/>
    <x v="267"/>
    <d v="2014-06-25T05:51:39"/>
    <s v="film &amp; video/documentary"/>
    <x v="0"/>
    <x v="4"/>
  </r>
  <r>
    <n v="268"/>
    <s v="La Tierra de los Adioses"/>
    <s v="Help us finish a documentary about four teens coming-of-age in a small, rural Mexican town that has suffered 50% migration to the U.S."/>
    <x v="10"/>
    <n v="5570"/>
    <x v="0"/>
    <x v="0"/>
    <s v="USD"/>
    <n v="1320640778"/>
    <n v="1316749178"/>
    <b v="1"/>
    <n v="111"/>
    <b v="1"/>
    <n v="1.1140000000000001"/>
    <x v="268"/>
    <d v="2011-11-06T23:39:38"/>
    <s v="film &amp; video/documentary"/>
    <x v="0"/>
    <x v="4"/>
  </r>
  <r>
    <n v="269"/>
    <s v="Islam and the Future of Tolerance: The Movie"/>
    <s v="This documentary tells the story of an unlikely conversation on a topic of grave importance, and how it changed two foes into friends."/>
    <x v="57"/>
    <n v="147233.76999999999"/>
    <x v="0"/>
    <x v="2"/>
    <s v="AUD"/>
    <n v="1487738622"/>
    <n v="1485146622"/>
    <b v="1"/>
    <n v="1596"/>
    <b v="1"/>
    <n v="1.4723377"/>
    <x v="269"/>
    <d v="2017-02-21T23:43:42"/>
    <s v="film &amp; video/documentary"/>
    <x v="0"/>
    <x v="4"/>
  </r>
  <r>
    <n v="270"/>
    <s v="rock on: inside the archive of an unlikely rock photographer"/>
    <s v="Journey behind the lens of the legendary Jini Dellaccio, one of the first women rock â€˜nâ€™ roll photographers."/>
    <x v="98"/>
    <n v="3510"/>
    <x v="0"/>
    <x v="0"/>
    <s v="USD"/>
    <n v="1306296000"/>
    <n v="1301950070"/>
    <b v="1"/>
    <n v="61"/>
    <b v="1"/>
    <n v="1.5260869565217392"/>
    <x v="270"/>
    <d v="2011-05-24T23:00:00"/>
    <s v="film &amp; video/documentary"/>
    <x v="0"/>
    <x v="4"/>
  </r>
  <r>
    <n v="271"/>
    <s v="The Mathare Project"/>
    <s v="A documentary shot over 12 years about the hopes and dreams of five orphans struggling to reach adulthood in Kenya's Mathare slum."/>
    <x v="11"/>
    <n v="31404"/>
    <x v="0"/>
    <x v="0"/>
    <s v="USD"/>
    <n v="1388649600"/>
    <n v="1386123861"/>
    <b v="1"/>
    <n v="287"/>
    <b v="1"/>
    <n v="1.0468"/>
    <x v="271"/>
    <d v="2014-01-02T03:00:00"/>
    <s v="film &amp; video/documentary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x v="9"/>
    <n v="5323.01"/>
    <x v="0"/>
    <x v="0"/>
    <s v="USD"/>
    <n v="1272480540"/>
    <n v="1267220191"/>
    <b v="1"/>
    <n v="65"/>
    <b v="1"/>
    <n v="1.7743366666666667"/>
    <x v="272"/>
    <d v="2010-04-28T13:49:00"/>
    <s v="film &amp; video/documentary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x v="10"/>
    <n v="5388.79"/>
    <x v="0"/>
    <x v="0"/>
    <s v="USD"/>
    <n v="1309694266"/>
    <n v="1307102266"/>
    <b v="1"/>
    <n v="118"/>
    <b v="1"/>
    <n v="1.077758"/>
    <x v="273"/>
    <d v="2011-07-03T06:57:46"/>
    <s v="film &amp; video/documentary"/>
    <x v="0"/>
    <x v="4"/>
  </r>
  <r>
    <n v="274"/>
    <s v="In Search of Nabad (Documentary Film)"/>
    <s v="An intimate documentary sharing the powerful voices of Seattle's Somali refugees and their search for peace in their new home."/>
    <x v="23"/>
    <n v="6240"/>
    <x v="0"/>
    <x v="0"/>
    <s v="USD"/>
    <n v="1333609140"/>
    <n v="1330638829"/>
    <b v="1"/>
    <n v="113"/>
    <b v="1"/>
    <n v="1.56"/>
    <x v="274"/>
    <d v="2012-04-05T01:59:00"/>
    <s v="film &amp; video/documentary"/>
    <x v="0"/>
    <x v="4"/>
  </r>
  <r>
    <n v="275"/>
    <s v="Finding the Funk"/>
    <s v="A journey through the origins and influence of funk music from James Brown to D'Angelo we are FINDING THE FUNK!"/>
    <x v="22"/>
    <n v="21679"/>
    <x v="0"/>
    <x v="0"/>
    <s v="USD"/>
    <n v="1352511966"/>
    <n v="1349916366"/>
    <b v="1"/>
    <n v="332"/>
    <b v="1"/>
    <n v="1.08395"/>
    <x v="275"/>
    <d v="2012-11-09T20:46:06"/>
    <s v="film &amp; video/documentary"/>
    <x v="0"/>
    <x v="4"/>
  </r>
  <r>
    <n v="276"/>
    <s v="Abalimi"/>
    <s v="A film about Xhosa women in townships of South Africa micro-farming to fight extreme poverty, gain health, and create food security."/>
    <x v="23"/>
    <n v="5904"/>
    <x v="0"/>
    <x v="0"/>
    <s v="USD"/>
    <n v="1335574674"/>
    <n v="1330394274"/>
    <b v="1"/>
    <n v="62"/>
    <b v="1"/>
    <n v="1.476"/>
    <x v="276"/>
    <d v="2012-04-27T19:57:54"/>
    <s v="film &amp; video/documentary"/>
    <x v="0"/>
    <x v="4"/>
  </r>
  <r>
    <n v="277"/>
    <s v="Pressing On: The Letterpress Film"/>
    <s v="A documentary about the survival of letterpress and the remarkable printers who preserve the history and knowledge of the craft."/>
    <x v="99"/>
    <n v="71748"/>
    <x v="0"/>
    <x v="0"/>
    <s v="USD"/>
    <n v="1432416219"/>
    <n v="1429824219"/>
    <b v="1"/>
    <n v="951"/>
    <b v="1"/>
    <n v="1.1038153846153846"/>
    <x v="277"/>
    <d v="2015-05-23T16:23:39"/>
    <s v="film &amp; video/documentary"/>
    <x v="0"/>
    <x v="4"/>
  </r>
  <r>
    <n v="278"/>
    <s v="The Babushkas of Chernobyl"/>
    <s v="An unlikely story of spirit, defiance and beauty from the most contaminated place on Earth"/>
    <x v="100"/>
    <n v="40594"/>
    <x v="0"/>
    <x v="0"/>
    <s v="USD"/>
    <n v="1350003539"/>
    <n v="1347411539"/>
    <b v="1"/>
    <n v="415"/>
    <b v="1"/>
    <n v="1.5034814814814814"/>
    <x v="278"/>
    <d v="2012-10-11T19:58:59"/>
    <s v="film &amp; video/documentary"/>
    <x v="0"/>
    <x v="4"/>
  </r>
  <r>
    <n v="279"/>
    <s v="Instructions on Parting"/>
    <s v="This documentary film is an intimate portrait of love and loss that observes family and nature undergoing the cycle of birth to death."/>
    <x v="73"/>
    <n v="26744.11"/>
    <x v="0"/>
    <x v="0"/>
    <s v="USD"/>
    <n v="1488160860"/>
    <n v="1485237096"/>
    <b v="1"/>
    <n v="305"/>
    <b v="1"/>
    <n v="1.5731829411764706"/>
    <x v="279"/>
    <d v="2017-02-26T21:01:00"/>
    <s v="film &amp; video/documentary"/>
    <x v="0"/>
    <x v="4"/>
  </r>
  <r>
    <n v="280"/>
    <s v="Korengal Theatrical Release"/>
    <s v="My latest film Korengal, takes us back to the same valley with the same troops as in my Academy AwardÂ® nominated film Restrepo."/>
    <x v="96"/>
    <n v="117108"/>
    <x v="0"/>
    <x v="0"/>
    <s v="USD"/>
    <n v="1401459035"/>
    <n v="1397571035"/>
    <b v="1"/>
    <n v="2139"/>
    <b v="1"/>
    <n v="1.5614399999999999"/>
    <x v="280"/>
    <d v="2014-05-30T09:10:35"/>
    <s v="film &amp; video/documentary"/>
    <x v="0"/>
    <x v="4"/>
  </r>
  <r>
    <n v="281"/>
    <s v="Do It Again: One Man's Quest to Reunite the Kinks"/>
    <s v="Last May, I created my mission: To reunite the brilliant but (in my opinion) under-appreciated band, the Kinks. I decided to make..."/>
    <x v="62"/>
    <n v="6632.32"/>
    <x v="0"/>
    <x v="0"/>
    <s v="USD"/>
    <n v="1249932360"/>
    <n v="1242532513"/>
    <b v="1"/>
    <n v="79"/>
    <b v="1"/>
    <n v="1.2058763636363636"/>
    <x v="281"/>
    <d v="2009-08-10T14:26:00"/>
    <s v="film &amp; video/documentary"/>
    <x v="0"/>
    <x v="4"/>
  </r>
  <r>
    <n v="282"/>
    <s v="Greenlight the PATROL BASE JAKER Movie"/>
    <s v="See US Marines make counter-insurgency work in Helmand Province--the Taliban's stronghold in Afghanistan."/>
    <x v="101"/>
    <n v="45535"/>
    <x v="0"/>
    <x v="0"/>
    <s v="USD"/>
    <n v="1266876000"/>
    <n v="1263679492"/>
    <b v="1"/>
    <n v="179"/>
    <b v="1"/>
    <n v="1.0118888888888888"/>
    <x v="282"/>
    <d v="2010-02-22T17:00:00"/>
    <s v="film &amp; video/documentary"/>
    <x v="0"/>
    <x v="4"/>
  </r>
  <r>
    <n v="283"/>
    <s v="SOLE SURVIVOR"/>
    <s v="What is the impact of survivorship on the human condition?"/>
    <x v="102"/>
    <n v="20569.05"/>
    <x v="0"/>
    <x v="0"/>
    <s v="USD"/>
    <n v="1306904340"/>
    <n v="1305219744"/>
    <b v="1"/>
    <n v="202"/>
    <b v="1"/>
    <n v="1.142725"/>
    <x v="283"/>
    <d v="2011-05-31T23:59:00"/>
    <s v="film &amp; video/documentary"/>
    <x v="0"/>
    <x v="4"/>
  </r>
  <r>
    <n v="284"/>
    <s v="Wisconsin Rising"/>
    <s v="A film documenting WI Gov.Scott Walker's attack on working families and how it is reanimating the American labor movement."/>
    <x v="79"/>
    <n v="41850.46"/>
    <x v="0"/>
    <x v="0"/>
    <s v="USD"/>
    <n v="1327167780"/>
    <n v="1325007780"/>
    <b v="1"/>
    <n v="760"/>
    <b v="1"/>
    <n v="1.0462615"/>
    <x v="284"/>
    <d v="2012-01-21T12:43:00"/>
    <s v="film &amp; video/documentary"/>
    <x v="0"/>
    <x v="4"/>
  </r>
  <r>
    <n v="285"/>
    <s v="The Phantom Tollbooth: Beyond Expectations - Final Push"/>
    <s v="A documentary about the classic children's book, its creators, and the lasting impact over half a century and beyond."/>
    <x v="32"/>
    <n v="32035.51"/>
    <x v="0"/>
    <x v="0"/>
    <s v="USD"/>
    <n v="1379614128"/>
    <n v="1377022128"/>
    <b v="1"/>
    <n v="563"/>
    <b v="1"/>
    <n v="2.2882507142857142"/>
    <x v="285"/>
    <d v="2013-09-19T13:08:48"/>
    <s v="film &amp; video/documentary"/>
    <x v="0"/>
    <x v="4"/>
  </r>
  <r>
    <n v="286"/>
    <s v="George Tice: Seeing Beyond the Moment"/>
    <s v="A documentary film on the life of legendary photographer George Tice by Peter Bosco, Bruce Wodder and Douglas Underdahl."/>
    <x v="36"/>
    <n v="16373"/>
    <x v="0"/>
    <x v="0"/>
    <s v="USD"/>
    <n v="1364236524"/>
    <n v="1360352124"/>
    <b v="1"/>
    <n v="135"/>
    <b v="1"/>
    <n v="1.0915333333333332"/>
    <x v="286"/>
    <d v="2013-03-25T13:35:24"/>
    <s v="film &amp; video/documentary"/>
    <x v="0"/>
    <x v="4"/>
  </r>
  <r>
    <n v="287"/>
    <s v="In Country: A Documentary Film (POSTPRODUCTION)"/>
    <s v="War is hell. Why would anyone want to spend their weekends there?"/>
    <x v="36"/>
    <n v="26445"/>
    <x v="0"/>
    <x v="0"/>
    <s v="USD"/>
    <n v="1351828800"/>
    <n v="1349160018"/>
    <b v="1"/>
    <n v="290"/>
    <b v="1"/>
    <n v="1.7629999999999999"/>
    <x v="287"/>
    <d v="2012-11-01T23:00:00"/>
    <s v="film &amp; video/documentary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x v="63"/>
    <n v="51605.31"/>
    <x v="0"/>
    <x v="0"/>
    <s v="USD"/>
    <n v="1340683393"/>
    <n v="1337659393"/>
    <b v="1"/>
    <n v="447"/>
    <b v="1"/>
    <n v="1.0321061999999999"/>
    <x v="288"/>
    <d v="2012-06-25T23:03:13"/>
    <s v="film &amp; video/documentary"/>
    <x v="0"/>
    <x v="4"/>
  </r>
  <r>
    <n v="289"/>
    <s v="Audience Unlock: &quot;The UK Gold&quot;"/>
    <s v="A campaign to unlock an award winning film that exposes for the first time the modern British Empire ... and it's terrible cost."/>
    <x v="36"/>
    <n v="15723"/>
    <x v="0"/>
    <x v="1"/>
    <s v="GBP"/>
    <n v="1383389834"/>
    <n v="1380797834"/>
    <b v="1"/>
    <n v="232"/>
    <b v="1"/>
    <n v="1.0482"/>
    <x v="289"/>
    <d v="2013-11-02T05:57:14"/>
    <s v="film &amp; video/documentary"/>
    <x v="0"/>
    <x v="4"/>
  </r>
  <r>
    <n v="290"/>
    <s v="INTOTHEWOODS.TV â€“ Music Media from the Pacific Northwest"/>
    <s v="Help INTOTHEWOODS.TV purchase audio and video gear, lighting and BACK UP HARD DRIVES"/>
    <x v="37"/>
    <n v="4800.8"/>
    <x v="0"/>
    <x v="0"/>
    <s v="USD"/>
    <n v="1296633540"/>
    <n v="1292316697"/>
    <b v="1"/>
    <n v="168"/>
    <b v="1"/>
    <n v="1.0668444444444445"/>
    <x v="290"/>
    <d v="2011-02-02T02:59:00"/>
    <s v="film &amp; video/documentary"/>
    <x v="0"/>
    <x v="4"/>
  </r>
  <r>
    <n v="291"/>
    <s v="Zoe Goes Running - The Film: Running The Tour De France"/>
    <s v="ZoÃ« Romano will be the first person to RUN the route of the Tour de France. I will join her to document that adventure."/>
    <x v="10"/>
    <n v="6001"/>
    <x v="0"/>
    <x v="0"/>
    <s v="USD"/>
    <n v="1367366460"/>
    <n v="1365791246"/>
    <b v="1"/>
    <n v="128"/>
    <b v="1"/>
    <n v="1.2001999999999999"/>
    <x v="291"/>
    <d v="2013-04-30T19:01:00"/>
    <s v="film &amp; video/documentary"/>
    <x v="0"/>
    <x v="4"/>
  </r>
  <r>
    <n v="292"/>
    <s v="The Undocumented"/>
    <s v="THE UNDOCUMENTED is a 90 cinema verite documentary that exposes a little known consequence of current U. S. immigration policy."/>
    <x v="96"/>
    <n v="76130.2"/>
    <x v="0"/>
    <x v="0"/>
    <s v="USD"/>
    <n v="1319860740"/>
    <n v="1317064599"/>
    <b v="1"/>
    <n v="493"/>
    <b v="1"/>
    <n v="1.0150693333333334"/>
    <x v="292"/>
    <d v="2011-10-28T22:59:00"/>
    <s v="film &amp; video/documentary"/>
    <x v="0"/>
    <x v="4"/>
  </r>
  <r>
    <n v="293"/>
    <s v="NELL SHIPMAN:GIRL FROM GOD'S COUNTRY FILM"/>
    <s v="The untold story of the first action-adventure heroine who left Hollywood with 70 abused animal actors to make  her films in Idaho"/>
    <x v="91"/>
    <n v="26360"/>
    <x v="0"/>
    <x v="0"/>
    <s v="USD"/>
    <n v="1398009714"/>
    <n v="1395417714"/>
    <b v="1"/>
    <n v="131"/>
    <b v="1"/>
    <n v="1.0138461538461538"/>
    <x v="293"/>
    <d v="2014-04-20T11:01:54"/>
    <s v="film &amp; video/documentary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x v="10"/>
    <n v="5000"/>
    <x v="0"/>
    <x v="0"/>
    <s v="USD"/>
    <n v="1279555200"/>
    <n v="1276480894"/>
    <b v="1"/>
    <n v="50"/>
    <b v="1"/>
    <n v="1"/>
    <x v="294"/>
    <d v="2010-07-19T11:00:00"/>
    <s v="film &amp; video/documentary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x v="63"/>
    <n v="66554.559999999998"/>
    <x v="0"/>
    <x v="0"/>
    <s v="USD"/>
    <n v="1383264000"/>
    <n v="1378080409"/>
    <b v="1"/>
    <n v="665"/>
    <b v="1"/>
    <n v="1.3310911999999999"/>
    <x v="295"/>
    <d v="2013-10-31T19:00:00"/>
    <s v="film &amp; video/documentary"/>
    <x v="0"/>
    <x v="4"/>
  </r>
  <r>
    <n v="296"/>
    <s v="Bel Borba Is Here!"/>
    <s v="Bel Borba is Here is a feature film about the most inspiring Brazilian artist you've never heard of... until now."/>
    <x v="31"/>
    <n v="29681.55"/>
    <x v="0"/>
    <x v="0"/>
    <s v="USD"/>
    <n v="1347017083"/>
    <n v="1344857083"/>
    <b v="1"/>
    <n v="129"/>
    <b v="1"/>
    <n v="1.187262"/>
    <x v="296"/>
    <d v="2012-09-07T06:24:43"/>
    <s v="film &amp; video/documentary"/>
    <x v="0"/>
    <x v="4"/>
  </r>
  <r>
    <n v="297"/>
    <s v="Who Owns Yoga?"/>
    <s v="Who Owns Yoga? is a feature length documentary film that explores the changing nature of yoga in the modern world."/>
    <x v="22"/>
    <n v="20128"/>
    <x v="0"/>
    <x v="0"/>
    <s v="USD"/>
    <n v="1430452740"/>
    <n v="1427390901"/>
    <b v="1"/>
    <n v="142"/>
    <b v="1"/>
    <n v="1.0064"/>
    <x v="297"/>
    <d v="2015-04-30T22:59:00"/>
    <s v="film &amp; video/documentary"/>
    <x v="0"/>
    <x v="4"/>
  </r>
  <r>
    <n v="298"/>
    <s v="DisHonesty - A Documentary Feature Film"/>
    <s v="The truth is, we all lie - and by &quot;we,&quot; we mean everyone!"/>
    <x v="103"/>
    <n v="137254.84"/>
    <x v="0"/>
    <x v="0"/>
    <s v="USD"/>
    <n v="1399669200"/>
    <n v="1394536048"/>
    <b v="1"/>
    <n v="2436"/>
    <b v="1"/>
    <n v="1.089324126984127"/>
    <x v="298"/>
    <d v="2014-05-09T16:00:00"/>
    <s v="film &amp; video/documentary"/>
    <x v="0"/>
    <x v="4"/>
  </r>
  <r>
    <n v="299"/>
    <s v="ReMade: The Rebirth of the Maker Movement"/>
    <s v="We are currently filming a documentary called ReMade that explores the state and direction of the DIY and Hackerspace movement in America."/>
    <x v="3"/>
    <n v="17895.25"/>
    <x v="0"/>
    <x v="0"/>
    <s v="USD"/>
    <n v="1289975060"/>
    <n v="1287379460"/>
    <b v="1"/>
    <n v="244"/>
    <b v="1"/>
    <n v="1.789525"/>
    <x v="299"/>
    <d v="2010-11-17T01:24:20"/>
    <s v="film &amp; video/documentary"/>
    <x v="0"/>
    <x v="4"/>
  </r>
  <r>
    <n v="300"/>
    <s v="The Bus "/>
    <s v="THE BUS is a feature-length documentary film celebrating one of the most iconic and beloved vehicles ever produced, the Volkswagen Bus."/>
    <x v="31"/>
    <n v="25430.66"/>
    <x v="0"/>
    <x v="0"/>
    <s v="USD"/>
    <n v="1303686138"/>
    <n v="1301007738"/>
    <b v="1"/>
    <n v="298"/>
    <b v="1"/>
    <n v="1.0172264"/>
    <x v="300"/>
    <d v="2011-04-24T18:02:18"/>
    <s v="film &amp; video/documentary"/>
    <x v="0"/>
    <x v="4"/>
  </r>
  <r>
    <n v="301"/>
    <s v="WORLD FAIR"/>
    <s v="A film about personal memory, amateur cinematography, and visions of the future at the 1939 New York World's Fair."/>
    <x v="93"/>
    <n v="15435.55"/>
    <x v="0"/>
    <x v="0"/>
    <s v="USD"/>
    <n v="1363711335"/>
    <n v="1360258935"/>
    <b v="1"/>
    <n v="251"/>
    <b v="1"/>
    <n v="1.1873499999999999"/>
    <x v="301"/>
    <d v="2013-03-19T11:42:15"/>
    <s v="film &amp; video/documentary"/>
    <x v="0"/>
    <x v="4"/>
  </r>
  <r>
    <n v="302"/>
    <s v="(UN)CUT"/>
    <s v="(UN)CUT explores circumcisionâ€™s medical, sexual &amp; religious complexities against the backdrop of San Franciscoâ€™s latest ban controversy"/>
    <x v="3"/>
    <n v="10046"/>
    <x v="0"/>
    <x v="0"/>
    <s v="USD"/>
    <n v="1330115638"/>
    <n v="1327523638"/>
    <b v="1"/>
    <n v="108"/>
    <b v="1"/>
    <n v="1.0045999999999999"/>
    <x v="302"/>
    <d v="2012-02-24T15:33:58"/>
    <s v="film &amp; video/documentary"/>
    <x v="0"/>
    <x v="4"/>
  </r>
  <r>
    <n v="303"/>
    <s v="The Forest for the Trees"/>
    <s v="The story of Jadab Payeng, an Indian man who single handedly planted nearly 1400 acres of forest to save his island, Majuli."/>
    <x v="9"/>
    <n v="4124"/>
    <x v="0"/>
    <x v="0"/>
    <s v="USD"/>
    <n v="1338601346"/>
    <n v="1336009346"/>
    <b v="1"/>
    <n v="82"/>
    <b v="1"/>
    <n v="1.3746666666666667"/>
    <x v="303"/>
    <d v="2012-06-01T20:42:26"/>
    <s v="film &amp; video/documentary"/>
    <x v="0"/>
    <x v="4"/>
  </r>
  <r>
    <n v="304"/>
    <s v="Beyond Iconic: Distribution for film on Dennis Stock"/>
    <s v="A portrait of a life fully realized and a look at what it takes to make great photography."/>
    <x v="104"/>
    <n v="7876"/>
    <x v="0"/>
    <x v="0"/>
    <s v="USD"/>
    <n v="1346464800"/>
    <n v="1343096197"/>
    <b v="1"/>
    <n v="74"/>
    <b v="1"/>
    <n v="2.3164705882352941"/>
    <x v="304"/>
    <d v="2012-08-31T21:00:00"/>
    <s v="film &amp; video/documentary"/>
    <x v="0"/>
    <x v="4"/>
  </r>
  <r>
    <n v="305"/>
    <s v="My Friend Mott-ly"/>
    <s v="A documentary that I am making about the difficult, but inspiring, life of a late friend of mine."/>
    <x v="51"/>
    <n v="9775"/>
    <x v="0"/>
    <x v="0"/>
    <s v="USD"/>
    <n v="1331392049"/>
    <n v="1328800049"/>
    <b v="1"/>
    <n v="189"/>
    <b v="1"/>
    <n v="1.3033333333333332"/>
    <x v="305"/>
    <d v="2012-03-10T10:07:29"/>
    <s v="film &amp; video/documentary"/>
    <x v="0"/>
    <x v="4"/>
  </r>
  <r>
    <n v="306"/>
    <s v="Escape/Artist: The Jason Escape Documentary"/>
    <s v="A feature-length documentary on the life of Boston escape artist Jason Escape."/>
    <x v="28"/>
    <n v="2929"/>
    <x v="0"/>
    <x v="0"/>
    <s v="USD"/>
    <n v="1363806333"/>
    <n v="1362081933"/>
    <b v="1"/>
    <n v="80"/>
    <b v="1"/>
    <n v="2.9289999999999998"/>
    <x v="306"/>
    <d v="2013-03-20T14:05:33"/>
    <s v="film &amp; video/documentary"/>
    <x v="0"/>
    <x v="4"/>
  </r>
  <r>
    <n v="307"/>
    <s v="Grammar Revolution"/>
    <s v="Why is grammar important?"/>
    <x v="29"/>
    <n v="24490"/>
    <x v="0"/>
    <x v="0"/>
    <s v="USD"/>
    <n v="1360276801"/>
    <n v="1357684801"/>
    <b v="1"/>
    <n v="576"/>
    <b v="1"/>
    <n v="1.1131818181818183"/>
    <x v="307"/>
    <d v="2013-02-07T17:40:01"/>
    <s v="film &amp; video/documentary"/>
    <x v="0"/>
    <x v="4"/>
  </r>
  <r>
    <n v="308"/>
    <s v="Before Us - a Feature Length Documentary about Adoption"/>
    <s v="A documentary about discovering my two older sisters who were born on a CA commune in the 60's and placed for adoption."/>
    <x v="14"/>
    <n v="12668"/>
    <x v="0"/>
    <x v="0"/>
    <s v="USD"/>
    <n v="1299775210"/>
    <n v="1295887210"/>
    <b v="1"/>
    <n v="202"/>
    <b v="1"/>
    <n v="1.0556666666666668"/>
    <x v="308"/>
    <d v="2011-03-10T11:40:10"/>
    <s v="film &amp; video/documentary"/>
    <x v="0"/>
    <x v="4"/>
  </r>
  <r>
    <n v="309"/>
    <s v="SOLE SURVIVOR FILM - Finishing Funds"/>
    <s v="A first glimpse into the lives of sole survivors of commercial plane crashes as they struggle to understand their perplexing fate."/>
    <x v="102"/>
    <n v="21410"/>
    <x v="0"/>
    <x v="0"/>
    <s v="USD"/>
    <n v="1346695334"/>
    <n v="1344880934"/>
    <b v="1"/>
    <n v="238"/>
    <b v="1"/>
    <n v="1.1894444444444445"/>
    <x v="309"/>
    <d v="2012-09-03T13:02:14"/>
    <s v="film &amp; video/documentary"/>
    <x v="0"/>
    <x v="4"/>
  </r>
  <r>
    <n v="310"/>
    <s v="Feels Like Coming Home Tour"/>
    <s v="30 day tour to release a compilation CD with 16 original songs about hometowns.  Webisodes and documentary to follow."/>
    <x v="28"/>
    <n v="1041.29"/>
    <x v="0"/>
    <x v="0"/>
    <s v="USD"/>
    <n v="1319076000"/>
    <n v="1317788623"/>
    <b v="1"/>
    <n v="36"/>
    <b v="1"/>
    <n v="1.04129"/>
    <x v="310"/>
    <d v="2011-10-19T21:00:00"/>
    <s v="film &amp; video/documentary"/>
    <x v="0"/>
    <x v="4"/>
  </r>
  <r>
    <n v="311"/>
    <s v="The Sticking Place Interactive Documentary"/>
    <s v="An imaginative interactive documentary about Leah Callahan, a freestyle wrestler and Olympic hopeful."/>
    <x v="22"/>
    <n v="20820.330000000002"/>
    <x v="0"/>
    <x v="0"/>
    <s v="USD"/>
    <n v="1325404740"/>
    <n v="1321852592"/>
    <b v="1"/>
    <n v="150"/>
    <b v="1"/>
    <n v="1.0410165"/>
    <x v="311"/>
    <d v="2012-01-01T02:59:00"/>
    <s v="film &amp; video/documentary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x v="6"/>
    <n v="8950"/>
    <x v="0"/>
    <x v="0"/>
    <s v="USD"/>
    <n v="1365973432"/>
    <n v="1363381432"/>
    <b v="1"/>
    <n v="146"/>
    <b v="1"/>
    <n v="1.1187499999999999"/>
    <x v="312"/>
    <d v="2013-04-14T16:03:52"/>
    <s v="film &amp; video/documentary"/>
    <x v="0"/>
    <x v="4"/>
  </r>
  <r>
    <n v="313"/>
    <s v="DEVIL MAY CARE"/>
    <s v="Most people have heard Bob Dorough's music over the past 50 years without knowing it. Until now. A story for every artist who refuses to give up."/>
    <x v="73"/>
    <n v="17805"/>
    <x v="0"/>
    <x v="0"/>
    <s v="USD"/>
    <n v="1281542340"/>
    <n v="1277702894"/>
    <b v="1"/>
    <n v="222"/>
    <b v="1"/>
    <n v="1.0473529411764706"/>
    <x v="313"/>
    <d v="2010-08-11T10:59:00"/>
    <s v="film &amp; video/documentary"/>
    <x v="0"/>
    <x v="4"/>
  </r>
  <r>
    <n v="314"/>
    <s v="Making Mail: A Documentary"/>
    <s v="A documentary about artists who embrace the antiquated postal service and use it to send beautiful pieces of mail art across the globe."/>
    <x v="28"/>
    <n v="3851.5"/>
    <x v="0"/>
    <x v="0"/>
    <s v="USD"/>
    <n v="1362167988"/>
    <n v="1359575988"/>
    <b v="1"/>
    <n v="120"/>
    <b v="1"/>
    <n v="3.8515000000000001"/>
    <x v="314"/>
    <d v="2013-03-01T14:59:48"/>
    <s v="film &amp; video/documentary"/>
    <x v="0"/>
    <x v="4"/>
  </r>
  <r>
    <n v="315"/>
    <s v="Arias With A Twist: The Docufantasy"/>
    <s v="A documentary that explores  the magical collaboration between performance artist Joey Arias and puppeteer Basil Twist."/>
    <x v="31"/>
    <n v="25312"/>
    <x v="0"/>
    <x v="0"/>
    <s v="USD"/>
    <n v="1345660334"/>
    <n v="1343068334"/>
    <b v="1"/>
    <n v="126"/>
    <b v="1"/>
    <n v="1.01248"/>
    <x v="315"/>
    <d v="2012-08-22T13:32:14"/>
    <s v="film &amp; video/documentary"/>
    <x v="0"/>
    <x v="4"/>
  </r>
  <r>
    <n v="316"/>
    <s v="THE SECRET TRIAL 5 - GRASSROOTS CROSS-CANADA TOUR"/>
    <s v="Award winning documentary The Secret Trial 5 needs your help for a Cross-Canada Tour!"/>
    <x v="36"/>
    <n v="17066"/>
    <x v="0"/>
    <x v="5"/>
    <s v="CAD"/>
    <n v="1418273940"/>
    <n v="1415398197"/>
    <b v="1"/>
    <n v="158"/>
    <b v="1"/>
    <n v="1.1377333333333333"/>
    <x v="316"/>
    <d v="2014-12-10T23:59:00"/>
    <s v="film &amp; video/documentary"/>
    <x v="0"/>
    <x v="4"/>
  </r>
  <r>
    <n v="317"/>
    <s v="Good Men, Bad Men, and a Few Rowdy Ladies"/>
    <s v="The story of a cowboy town with a prison problem, and the colorful characters who call it home."/>
    <x v="11"/>
    <n v="30241"/>
    <x v="0"/>
    <x v="0"/>
    <s v="USD"/>
    <n v="1386778483"/>
    <n v="1384186483"/>
    <b v="1"/>
    <n v="316"/>
    <b v="1"/>
    <n v="1.0080333333333333"/>
    <x v="317"/>
    <d v="2013-12-11T11:14:43"/>
    <s v="film &amp; video/documentary"/>
    <x v="0"/>
    <x v="4"/>
  </r>
  <r>
    <n v="318"/>
    <s v="Friend Request: Accepted"/>
    <s v="Photographer, Ty Morin, pays a visit to every single one of his Facebook friends to take their portrait...all 788 of them."/>
    <x v="10"/>
    <n v="14166"/>
    <x v="0"/>
    <x v="0"/>
    <s v="USD"/>
    <n v="1364342151"/>
    <n v="1361753751"/>
    <b v="1"/>
    <n v="284"/>
    <b v="1"/>
    <n v="2.8332000000000002"/>
    <x v="318"/>
    <d v="2013-03-26T18:55:51"/>
    <s v="film &amp; video/documentary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x v="10"/>
    <n v="5634"/>
    <x v="0"/>
    <x v="0"/>
    <s v="USD"/>
    <n v="1265097540"/>
    <n v="1257538029"/>
    <b v="1"/>
    <n v="51"/>
    <b v="1"/>
    <n v="1.1268"/>
    <x v="319"/>
    <d v="2010-02-02T02:59:00"/>
    <s v="film &amp; video/documentary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x v="22"/>
    <n v="21316"/>
    <x v="0"/>
    <x v="1"/>
    <s v="GBP"/>
    <n v="1450825200"/>
    <n v="1448284433"/>
    <b v="1"/>
    <n v="158"/>
    <b v="1"/>
    <n v="1.0658000000000001"/>
    <x v="320"/>
    <d v="2015-12-22T18:00:00"/>
    <s v="film &amp; video/documentary"/>
    <x v="0"/>
    <x v="4"/>
  </r>
  <r>
    <n v="321"/>
    <s v="An Impossible Project"/>
    <s v="The more digital the world, the more analog our dreams._x000a_A feature documentary shot on 35mm film."/>
    <x v="19"/>
    <n v="35932"/>
    <x v="0"/>
    <x v="12"/>
    <s v="EUR"/>
    <n v="1478605386"/>
    <n v="1475577786"/>
    <b v="1"/>
    <n v="337"/>
    <b v="1"/>
    <n v="1.0266285714285714"/>
    <x v="321"/>
    <d v="2016-11-08T06:43:06"/>
    <s v="film &amp; video/documentary"/>
    <x v="0"/>
    <x v="4"/>
  </r>
  <r>
    <n v="322"/>
    <s v="Last of the Big Tuskers"/>
    <s v="A documentary film about the largest elephants on earth and what is being done to ensure their survival."/>
    <x v="31"/>
    <n v="26978"/>
    <x v="0"/>
    <x v="0"/>
    <s v="USD"/>
    <n v="1463146848"/>
    <n v="1460554848"/>
    <b v="1"/>
    <n v="186"/>
    <b v="1"/>
    <n v="1.0791200000000001"/>
    <x v="322"/>
    <d v="2016-05-13T08:40:48"/>
    <s v="film &amp; video/documentary"/>
    <x v="0"/>
    <x v="4"/>
  </r>
  <r>
    <n v="323"/>
    <s v="White Ravens: A feature-length documentary film"/>
    <s v="A documentary focusing on the Haida Nation's resurgence in the wake of colonization and Canada's Indian Residential Schools."/>
    <x v="105"/>
    <n v="6646"/>
    <x v="0"/>
    <x v="0"/>
    <s v="USD"/>
    <n v="1482307140"/>
    <n v="1479886966"/>
    <b v="1"/>
    <n v="58"/>
    <b v="1"/>
    <n v="1.2307407407407407"/>
    <x v="323"/>
    <d v="2016-12-21T02:59:00"/>
    <s v="film &amp; video/documentary"/>
    <x v="0"/>
    <x v="4"/>
  </r>
  <r>
    <n v="324"/>
    <s v="KEEP MOVING FORWARD - Documentary Film"/>
    <s v="A documentary about a Vietnam veteran who finds peace from his PTSD through Disney, rather than medication."/>
    <x v="0"/>
    <n v="8636"/>
    <x v="0"/>
    <x v="0"/>
    <s v="USD"/>
    <n v="1438441308"/>
    <n v="1435590108"/>
    <b v="1"/>
    <n v="82"/>
    <b v="1"/>
    <n v="1.016"/>
    <x v="324"/>
    <d v="2015-08-01T10:01:48"/>
    <s v="film &amp; video/documentary"/>
    <x v="0"/>
    <x v="4"/>
  </r>
  <r>
    <n v="325"/>
    <s v="NETIZENS - a documentary about women and online harassment"/>
    <s v="NETIZENS follows targets of online harassment as they confront digital abuse and strive for equality and justice online."/>
    <x v="63"/>
    <n v="52198"/>
    <x v="0"/>
    <x v="0"/>
    <s v="USD"/>
    <n v="1482208233"/>
    <n v="1479184233"/>
    <b v="1"/>
    <n v="736"/>
    <b v="1"/>
    <n v="1.04396"/>
    <x v="325"/>
    <d v="2016-12-19T23:30:33"/>
    <s v="film &amp; video/documentary"/>
    <x v="0"/>
    <x v="4"/>
  </r>
  <r>
    <n v="326"/>
    <s v="Love Letters for My Children - The Maggie Doyne Documentary."/>
    <s v="An inspiring story of love and resilience after tragedy strikes humanitarian Maggie Doyne, mother to 49 Nepali children."/>
    <x v="60"/>
    <n v="169394.6"/>
    <x v="0"/>
    <x v="0"/>
    <s v="USD"/>
    <n v="1489532220"/>
    <n v="1486625606"/>
    <b v="1"/>
    <n v="1151"/>
    <b v="1"/>
    <n v="1.1292973333333334"/>
    <x v="326"/>
    <d v="2017-03-14T17:57:00"/>
    <s v="film &amp; video/documentary"/>
    <x v="0"/>
    <x v="4"/>
  </r>
  <r>
    <n v="327"/>
    <s v="Finding Beauty In the Rubble"/>
    <s v="A short film documenting the inspirational life of Mrs. Fukuoka, a tsunami survivor helping to bring hope back to her community."/>
    <x v="23"/>
    <n v="5456"/>
    <x v="0"/>
    <x v="0"/>
    <s v="USD"/>
    <n v="1427011200"/>
    <n v="1424669929"/>
    <b v="1"/>
    <n v="34"/>
    <b v="1"/>
    <n v="1.3640000000000001"/>
    <x v="327"/>
    <d v="2015-03-22T03:00:00"/>
    <s v="film &amp; video/documentary"/>
    <x v="0"/>
    <x v="4"/>
  </r>
  <r>
    <n v="328"/>
    <s v="Edgar Allan Poe: Buried Alive"/>
    <s v="A documentary that tells the real story of the misunderstood author, and explores the iconic status he still commands today."/>
    <x v="96"/>
    <n v="77710.8"/>
    <x v="0"/>
    <x v="0"/>
    <s v="USD"/>
    <n v="1446350400"/>
    <n v="1443739388"/>
    <b v="1"/>
    <n v="498"/>
    <b v="1"/>
    <n v="1.036144"/>
    <x v="328"/>
    <d v="2015-10-31T23:00:00"/>
    <s v="film &amp; video/documentary"/>
    <x v="0"/>
    <x v="4"/>
  </r>
  <r>
    <n v="329"/>
    <s v="Struggle &amp; Hope - Documentary Film Music Soundtrack"/>
    <s v="Our documentary about Oklahoma's all-black towns needs a soundtrack that is authentic. Help us make it happen."/>
    <x v="3"/>
    <n v="10550"/>
    <x v="0"/>
    <x v="0"/>
    <s v="USD"/>
    <n v="1446868800"/>
    <n v="1444821127"/>
    <b v="1"/>
    <n v="167"/>
    <b v="1"/>
    <n v="1.0549999999999999"/>
    <x v="329"/>
    <d v="2015-11-06T23:00:00"/>
    <s v="film &amp; video/documentary"/>
    <x v="0"/>
    <x v="4"/>
  </r>
  <r>
    <n v="330"/>
    <s v="The Power of Place"/>
    <s v="A film project that will compel decision makers to conserve iconic NH landscapes at risk due to an electricity transmission project."/>
    <x v="19"/>
    <n v="35640"/>
    <x v="0"/>
    <x v="0"/>
    <s v="USD"/>
    <n v="1368763140"/>
    <n v="1366028563"/>
    <b v="1"/>
    <n v="340"/>
    <b v="1"/>
    <n v="1.0182857142857142"/>
    <x v="330"/>
    <d v="2013-05-16T22:59:00"/>
    <s v="film &amp; video/documentary"/>
    <x v="0"/>
    <x v="4"/>
  </r>
  <r>
    <n v="331"/>
    <s v="Living On Soul: The Family Daptone"/>
    <s v="A hybrid music documentary/concert film featuring Sharon Jones, Charles Bradley and the rest of the Daptone Records family."/>
    <x v="79"/>
    <n v="42642"/>
    <x v="0"/>
    <x v="0"/>
    <s v="USD"/>
    <n v="1466171834"/>
    <n v="1463493434"/>
    <b v="1"/>
    <n v="438"/>
    <b v="1"/>
    <n v="1.0660499999999999"/>
    <x v="331"/>
    <d v="2016-06-17T08:57:14"/>
    <s v="film &amp; video/documentary"/>
    <x v="0"/>
    <x v="4"/>
  </r>
  <r>
    <n v="332"/>
    <s v="Changing of the Gods"/>
    <s v="A groundbreaking new film by Kenny Ausubel &amp; Louie Schwartzberg, featuring John Cleese, based on the work of Richard Tarnas."/>
    <x v="57"/>
    <n v="113015"/>
    <x v="0"/>
    <x v="0"/>
    <s v="USD"/>
    <n v="1446019200"/>
    <n v="1442420377"/>
    <b v="1"/>
    <n v="555"/>
    <b v="1"/>
    <n v="1.13015"/>
    <x v="332"/>
    <d v="2015-10-28T03:00:00"/>
    <s v="film &amp; video/documentary"/>
    <x v="0"/>
    <x v="4"/>
  </r>
  <r>
    <n v="333"/>
    <s v="CUBAN FOOD STORIES - A Feature Documentary"/>
    <s v="Enter a unique world of flavors, passion, resourcefulness and breathtaking locations. Join us on this unprecedented journey!"/>
    <x v="79"/>
    <n v="50091"/>
    <x v="0"/>
    <x v="0"/>
    <s v="USD"/>
    <n v="1460038591"/>
    <n v="1457450191"/>
    <b v="1"/>
    <n v="266"/>
    <b v="1"/>
    <n v="1.252275"/>
    <x v="333"/>
    <d v="2016-04-07T09:16:31"/>
    <s v="film &amp; video/documentary"/>
    <x v="0"/>
    <x v="4"/>
  </r>
  <r>
    <n v="334"/>
    <s v="The Little Girl with the Big Voice"/>
    <s v="An unapologetic portrait of the iconic, pioneering entertainer Mary Small whose voice comforted millions through the Depression &amp; WWII"/>
    <x v="3"/>
    <n v="10119"/>
    <x v="0"/>
    <x v="0"/>
    <s v="USD"/>
    <n v="1431716400"/>
    <n v="1428423757"/>
    <b v="1"/>
    <n v="69"/>
    <b v="1"/>
    <n v="1.0119"/>
    <x v="334"/>
    <d v="2015-05-15T14:00:00"/>
    <s v="film &amp; video/documentary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x v="0"/>
    <n v="8735"/>
    <x v="0"/>
    <x v="0"/>
    <s v="USD"/>
    <n v="1431122400"/>
    <n v="1428428515"/>
    <b v="1"/>
    <n v="80"/>
    <b v="1"/>
    <n v="1.0276470588235294"/>
    <x v="335"/>
    <d v="2015-05-08T17:00:00"/>
    <s v="film &amp; video/documentary"/>
    <x v="0"/>
    <x v="4"/>
  </r>
  <r>
    <n v="336"/>
    <s v="Celluloid Wizards in the Video Wasteland"/>
    <s v="An epic documentary about the dramatic rise and fall of Empire Pictures, the most ambitious B-movie studio of the 1980â€™s."/>
    <x v="31"/>
    <n v="29209.78"/>
    <x v="0"/>
    <x v="0"/>
    <s v="USD"/>
    <n v="1447427918"/>
    <n v="1444832318"/>
    <b v="1"/>
    <n v="493"/>
    <b v="1"/>
    <n v="1.1683911999999999"/>
    <x v="336"/>
    <d v="2015-11-13T10:18:38"/>
    <s v="film &amp; video/documentary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x v="9"/>
    <n v="3035.05"/>
    <x v="0"/>
    <x v="0"/>
    <s v="USD"/>
    <n v="1426298708"/>
    <n v="1423710308"/>
    <b v="1"/>
    <n v="31"/>
    <b v="1"/>
    <n v="1.0116833333333335"/>
    <x v="337"/>
    <d v="2015-03-13T21:05:08"/>
    <s v="film &amp; video/documentary"/>
    <x v="0"/>
    <x v="4"/>
  </r>
  <r>
    <n v="338"/>
    <s v="Queer Genius"/>
    <s v="&quot;Queer Genius&quot; explores the lives of four visionary queer artists: Eileen Myles, Barbara Hammer, Jibz Cameron and Shannon Funchess"/>
    <x v="36"/>
    <n v="16520.04"/>
    <x v="0"/>
    <x v="0"/>
    <s v="USD"/>
    <n v="1472864400"/>
    <n v="1468001290"/>
    <b v="1"/>
    <n v="236"/>
    <b v="1"/>
    <n v="1.1013360000000001"/>
    <x v="338"/>
    <d v="2016-09-02T20:00:00"/>
    <s v="film &amp; video/documentary"/>
    <x v="0"/>
    <x v="4"/>
  </r>
  <r>
    <n v="339"/>
    <s v="A Man, A Plan, A Palindrome (Feature)"/>
    <s v="A documentary film following the world's greatest palindromists leading up to the 2017 World Palindrome Championship."/>
    <x v="12"/>
    <n v="6485"/>
    <x v="0"/>
    <x v="0"/>
    <s v="USD"/>
    <n v="1430331268"/>
    <n v="1427739268"/>
    <b v="1"/>
    <n v="89"/>
    <b v="1"/>
    <n v="1.0808333333333333"/>
    <x v="339"/>
    <d v="2015-04-29T13:14:28"/>
    <s v="film &amp; video/documentary"/>
    <x v="0"/>
    <x v="4"/>
  </r>
  <r>
    <n v="340"/>
    <s v="Somaliland: The Abaarso Story"/>
    <s v="Feature-length documentary about five Somali Muslim students pursuing dreams of education in America"/>
    <x v="19"/>
    <n v="43758"/>
    <x v="0"/>
    <x v="0"/>
    <s v="USD"/>
    <n v="1489006800"/>
    <n v="1486397007"/>
    <b v="1"/>
    <n v="299"/>
    <b v="1"/>
    <n v="1.2502285714285715"/>
    <x v="340"/>
    <d v="2017-03-08T16:00:00"/>
    <s v="film &amp; video/documentary"/>
    <x v="0"/>
    <x v="4"/>
  </r>
  <r>
    <n v="341"/>
    <s v="Video of Connections: A Mural"/>
    <s v="Documentary: Creation of large-scale outdoor mural by young artists. Time lapse. From blank concrete wall to colorful, visual story."/>
    <x v="8"/>
    <n v="3735"/>
    <x v="0"/>
    <x v="0"/>
    <s v="USD"/>
    <n v="1412135940"/>
    <n v="1410555998"/>
    <b v="1"/>
    <n v="55"/>
    <b v="1"/>
    <n v="1.0671428571428572"/>
    <x v="341"/>
    <d v="2014-09-30T22:59:00"/>
    <s v="film &amp; video/documentary"/>
    <x v="0"/>
    <x v="4"/>
  </r>
  <r>
    <n v="342"/>
    <s v="BREAKING A MONSTER a film about the band Unlocking The Truth"/>
    <s v="BREAKING A MONSTER needs your help to play in THEATERS!"/>
    <x v="56"/>
    <n v="55201.52"/>
    <x v="0"/>
    <x v="0"/>
    <s v="USD"/>
    <n v="1461955465"/>
    <n v="1459363465"/>
    <b v="1"/>
    <n v="325"/>
    <b v="1"/>
    <n v="1.0036639999999999"/>
    <x v="342"/>
    <d v="2016-04-29T13:44:25"/>
    <s v="film &amp; video/documentary"/>
    <x v="0"/>
    <x v="4"/>
  </r>
  <r>
    <n v="343"/>
    <s v="Royalty Free: The Music of Kevin MacLeod"/>
    <s v="A documentary on a composer who releases his music for free and ended up in millions of videos, thousands of films, &amp; many odd places."/>
    <x v="11"/>
    <n v="30608.59"/>
    <x v="0"/>
    <x v="0"/>
    <s v="USD"/>
    <n v="1415934000"/>
    <n v="1413308545"/>
    <b v="1"/>
    <n v="524"/>
    <b v="1"/>
    <n v="1.0202863333333334"/>
    <x v="343"/>
    <d v="2014-11-13T22:00:00"/>
    <s v="film &amp; video/documentary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x v="106"/>
    <n v="34198"/>
    <x v="0"/>
    <x v="0"/>
    <s v="USD"/>
    <n v="1433125200"/>
    <n v="1429312694"/>
    <b v="1"/>
    <n v="285"/>
    <b v="1"/>
    <n v="1.0208358208955224"/>
    <x v="344"/>
    <d v="2015-05-31T21:20:00"/>
    <s v="film &amp; video/documentary"/>
    <x v="0"/>
    <x v="4"/>
  </r>
  <r>
    <n v="345"/>
    <s v="Red Wolf Revival: An Uncertain Tomorrow"/>
    <s v="With the fate of the red wolves at stake, we explore if they can still survive in their last wild home in North Carolina."/>
    <x v="107"/>
    <n v="17875"/>
    <x v="0"/>
    <x v="0"/>
    <s v="USD"/>
    <n v="1432161590"/>
    <n v="1429569590"/>
    <b v="1"/>
    <n v="179"/>
    <b v="1"/>
    <n v="1.2327586206896552"/>
    <x v="345"/>
    <d v="2015-05-20T17:39:50"/>
    <s v="film &amp; video/documentary"/>
    <x v="0"/>
    <x v="4"/>
  </r>
  <r>
    <n v="346"/>
    <s v="THE ABILITY EXCHANGE - a documentary"/>
    <s v="Engineering students and adults with cerebral palsy learn to communicate, connect and cultivate their abilities by making movies."/>
    <x v="3"/>
    <n v="17028.88"/>
    <x v="0"/>
    <x v="0"/>
    <s v="USD"/>
    <n v="1444824021"/>
    <n v="1442232021"/>
    <b v="1"/>
    <n v="188"/>
    <b v="1"/>
    <n v="1.7028880000000002"/>
    <x v="346"/>
    <d v="2015-10-14T07:00:21"/>
    <s v="film &amp; video/documentary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x v="79"/>
    <n v="44636.2"/>
    <x v="0"/>
    <x v="0"/>
    <s v="USD"/>
    <n v="1447505609"/>
    <n v="1444910009"/>
    <b v="1"/>
    <n v="379"/>
    <b v="1"/>
    <n v="1.1159049999999999"/>
    <x v="347"/>
    <d v="2015-11-14T07:53:29"/>
    <s v="film &amp; video/documentary"/>
    <x v="0"/>
    <x v="4"/>
  </r>
  <r>
    <n v="348"/>
    <s v="Priced Out: Gentrification beyond black and white"/>
    <s v="Documentary about the complexities and contradictions of gentrification as one woman grapples with life after &quot;the Ghetto.&quot;"/>
    <x v="3"/>
    <n v="10300"/>
    <x v="0"/>
    <x v="0"/>
    <s v="USD"/>
    <n v="1440165916"/>
    <n v="1437573916"/>
    <b v="1"/>
    <n v="119"/>
    <b v="1"/>
    <n v="1.03"/>
    <x v="348"/>
    <d v="2015-08-21T09:05:16"/>
    <s v="film &amp; video/documentary"/>
    <x v="0"/>
    <x v="4"/>
  </r>
  <r>
    <n v="349"/>
    <s v="Strangers To Peace: A Documentary"/>
    <s v="After 52 years of war, FARC guerrilla soldiers rejoin Colombian society to forge new lives of peace."/>
    <x v="108"/>
    <n v="12007.18"/>
    <x v="0"/>
    <x v="0"/>
    <s v="USD"/>
    <n v="1487937508"/>
    <n v="1485345508"/>
    <b v="1"/>
    <n v="167"/>
    <b v="1"/>
    <n v="1.0663570159857905"/>
    <x v="349"/>
    <d v="2017-02-24T06:58:28"/>
    <s v="film &amp; video/documentary"/>
    <x v="0"/>
    <x v="4"/>
  </r>
  <r>
    <n v="350"/>
    <s v="Mr. Chibbs (Documentary about NBA great Kenny Anderson)"/>
    <s v="NBA All-Star Kenny Anderson's mid-life crisis prompts him to examine his past, as he searches for relevancy in his future."/>
    <x v="31"/>
    <n v="28690"/>
    <x v="0"/>
    <x v="0"/>
    <s v="USD"/>
    <n v="1473566340"/>
    <n v="1470274509"/>
    <b v="1"/>
    <n v="221"/>
    <b v="1"/>
    <n v="1.1476"/>
    <x v="350"/>
    <d v="2016-09-10T22:59:00"/>
    <s v="film &amp; video/documentary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x v="109"/>
    <n v="43296"/>
    <x v="0"/>
    <x v="3"/>
    <s v="EUR"/>
    <n v="1460066954"/>
    <n v="1456614554"/>
    <b v="1"/>
    <n v="964"/>
    <b v="1"/>
    <n v="1.2734117647058822"/>
    <x v="351"/>
    <d v="2016-04-07T17:09:14"/>
    <s v="film &amp; video/documentary"/>
    <x v="0"/>
    <x v="4"/>
  </r>
  <r>
    <n v="352"/>
    <s v="Art Therapy: The Movie - The Final Push"/>
    <s v="An epic journey around the world, exploring the power of the human spirit and how art can be used to inspire a lifetime."/>
    <x v="3"/>
    <n v="11656"/>
    <x v="0"/>
    <x v="0"/>
    <s v="USD"/>
    <n v="1412740868"/>
    <n v="1410148868"/>
    <b v="1"/>
    <n v="286"/>
    <b v="1"/>
    <n v="1.1656"/>
    <x v="352"/>
    <d v="2014-10-07T23:01:08"/>
    <s v="film &amp; video/documentary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x v="110"/>
    <n v="63460.18"/>
    <x v="0"/>
    <x v="0"/>
    <s v="USD"/>
    <n v="1447963219"/>
    <n v="1445367619"/>
    <b v="1"/>
    <n v="613"/>
    <b v="1"/>
    <n v="1.0861819426615318"/>
    <x v="353"/>
    <d v="2015-11-19T15:00:19"/>
    <s v="film &amp; video/documentary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x v="8"/>
    <n v="3638"/>
    <x v="0"/>
    <x v="0"/>
    <s v="USD"/>
    <n v="1460141521"/>
    <n v="1457553121"/>
    <b v="1"/>
    <n v="29"/>
    <b v="1"/>
    <n v="1.0394285714285714"/>
    <x v="354"/>
    <d v="2016-04-08T13:52:01"/>
    <s v="film &amp; video/documentary"/>
    <x v="0"/>
    <x v="4"/>
  </r>
  <r>
    <n v="355"/>
    <s v="REZA ABDOH -Theatre Visionary"/>
    <s v="A documentary film about the late REZA ABDOH and his performance company DAR A LUZ."/>
    <x v="19"/>
    <n v="40690"/>
    <x v="0"/>
    <x v="0"/>
    <s v="USD"/>
    <n v="1417420994"/>
    <n v="1414738994"/>
    <b v="1"/>
    <n v="165"/>
    <b v="1"/>
    <n v="1.1625714285714286"/>
    <x v="355"/>
    <d v="2014-12-01T03:03:14"/>
    <s v="film &amp; video/documentary"/>
    <x v="0"/>
    <x v="4"/>
  </r>
  <r>
    <n v="356"/>
    <s v="43 and 80"/>
    <s v="A documentary about halibut conservation and how it impacts communities of Southeast Alaska."/>
    <x v="51"/>
    <n v="7701.93"/>
    <x v="0"/>
    <x v="0"/>
    <s v="USD"/>
    <n v="1458152193"/>
    <n v="1455563793"/>
    <b v="1"/>
    <n v="97"/>
    <b v="1"/>
    <n v="1.0269239999999999"/>
    <x v="356"/>
    <d v="2016-03-16T13:16:33"/>
    <s v="film &amp; video/documentary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x v="36"/>
    <n v="26100"/>
    <x v="0"/>
    <x v="0"/>
    <s v="USD"/>
    <n v="1429852797"/>
    <n v="1426396797"/>
    <b v="1"/>
    <n v="303"/>
    <b v="1"/>
    <n v="1.74"/>
    <x v="357"/>
    <d v="2015-04-24T00:19:57"/>
    <s v="film &amp; video/documentary"/>
    <x v="0"/>
    <x v="4"/>
  </r>
  <r>
    <n v="358"/>
    <s v="Nobody Knows Anything (except William Goldman)"/>
    <s v="Screenwriter. Novelist. Playwright. The inside story of famed writer William Goldman. As only he can tell it."/>
    <x v="63"/>
    <n v="51544"/>
    <x v="0"/>
    <x v="0"/>
    <s v="USD"/>
    <n v="1466002800"/>
    <n v="1463517521"/>
    <b v="1"/>
    <n v="267"/>
    <b v="1"/>
    <n v="1.03088"/>
    <x v="358"/>
    <d v="2016-06-15T10:00:00"/>
    <s v="film &amp; video/documentary"/>
    <x v="0"/>
    <x v="4"/>
  </r>
  <r>
    <n v="359"/>
    <s v="Us, Naked: Trixie &amp; Monkey â€” World Premiere"/>
    <s v="Circus burlesque innovators, Trixie and Monkey seek to balance love and life while pursuing new creative heights."/>
    <x v="111"/>
    <n v="25375"/>
    <x v="0"/>
    <x v="0"/>
    <s v="USD"/>
    <n v="1415941920"/>
    <n v="1414028490"/>
    <b v="1"/>
    <n v="302"/>
    <b v="1"/>
    <n v="1.0485537190082646"/>
    <x v="359"/>
    <d v="2014-11-14T00:12:00"/>
    <s v="film &amp; video/documentary"/>
    <x v="0"/>
    <x v="4"/>
  </r>
  <r>
    <n v="360"/>
    <s v="Faith: A Documentary"/>
    <s v="A brave woman takes her wife and son from New York to visit her hometown in Kenya, where she was persecuted for being a lesbian."/>
    <x v="14"/>
    <n v="12165"/>
    <x v="0"/>
    <x v="0"/>
    <s v="USD"/>
    <n v="1437621060"/>
    <n v="1433799180"/>
    <b v="0"/>
    <n v="87"/>
    <b v="1"/>
    <n v="1.0137499999999999"/>
    <x v="360"/>
    <d v="2015-07-22T22:11:00"/>
    <s v="film &amp; video/documentary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x v="19"/>
    <n v="38876.949999999997"/>
    <x v="0"/>
    <x v="0"/>
    <s v="USD"/>
    <n v="1416704506"/>
    <n v="1414108906"/>
    <b v="0"/>
    <n v="354"/>
    <b v="1"/>
    <n v="1.1107699999999998"/>
    <x v="361"/>
    <d v="2014-11-22T20:01:46"/>
    <s v="film &amp; video/documentary"/>
    <x v="0"/>
    <x v="4"/>
  </r>
  <r>
    <n v="362"/>
    <s v="THE RIDGE: TEN FOR THIRTY"/>
    <s v="A SHORT FILM celebrating ONE RACE: the Bridger Ridge Run. TEN RUNNERS: the movie-stars. THIRTY YEARS: running wild in the mountains."/>
    <x v="112"/>
    <n v="12000"/>
    <x v="0"/>
    <x v="0"/>
    <s v="USD"/>
    <n v="1407456000"/>
    <n v="1405573391"/>
    <b v="0"/>
    <n v="86"/>
    <b v="1"/>
    <n v="1.2415933781686497"/>
    <x v="362"/>
    <d v="2014-08-07T19:00:00"/>
    <s v="film &amp; video/documentary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x v="113"/>
    <n v="9044"/>
    <x v="0"/>
    <x v="0"/>
    <s v="USD"/>
    <n v="1272828120"/>
    <n v="1268934736"/>
    <b v="0"/>
    <n v="26"/>
    <b v="1"/>
    <n v="1.0133333333333334"/>
    <x v="363"/>
    <d v="2010-05-02T14:22:00"/>
    <s v="film &amp; video/documentary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x v="39"/>
    <n v="7711.3"/>
    <x v="0"/>
    <x v="0"/>
    <s v="USD"/>
    <n v="1403323140"/>
    <n v="1400704672"/>
    <b v="0"/>
    <n v="113"/>
    <b v="1"/>
    <n v="1.1016142857142857"/>
    <x v="364"/>
    <d v="2014-06-20T22:59:00"/>
    <s v="film &amp; video/documentary"/>
    <x v="0"/>
    <x v="4"/>
  </r>
  <r>
    <n v="365"/>
    <s v="A QUEER COUNTRY"/>
    <s v="Please help us finish this documentary about how Tel Aviv in Israel became a gay friendly liberal hub in a religious state"/>
    <x v="36"/>
    <n v="15596"/>
    <x v="0"/>
    <x v="1"/>
    <s v="GBP"/>
    <n v="1393597999"/>
    <n v="1391005999"/>
    <b v="0"/>
    <n v="65"/>
    <b v="1"/>
    <n v="1.0397333333333334"/>
    <x v="365"/>
    <d v="2014-02-28T09:33:19"/>
    <s v="film &amp; video/documentary"/>
    <x v="0"/>
    <x v="4"/>
  </r>
  <r>
    <n v="366"/>
    <s v="A BUSHMAN ODYSSEY"/>
    <s v="One Bushman familyâ€™s struggle to survive genocide, dispossession and post-apartheid freedom in South Africa."/>
    <x v="114"/>
    <n v="38500"/>
    <x v="0"/>
    <x v="0"/>
    <s v="USD"/>
    <n v="1337540518"/>
    <n v="1334948518"/>
    <b v="0"/>
    <n v="134"/>
    <b v="1"/>
    <n v="1.013157894736842"/>
    <x v="366"/>
    <d v="2012-05-20T14:01:58"/>
    <s v="film &amp; video/documentary"/>
    <x v="0"/>
    <x v="4"/>
  </r>
  <r>
    <n v="367"/>
    <s v="Game Changer: Lithuania's Nonviolent Revolution"/>
    <s v="This film relates how one country's burning desire for independence unified a diverse nation into a successful nonviolent revolution."/>
    <x v="3"/>
    <n v="10335.01"/>
    <x v="0"/>
    <x v="0"/>
    <s v="USD"/>
    <n v="1367384340"/>
    <n v="1363960278"/>
    <b v="0"/>
    <n v="119"/>
    <b v="1"/>
    <n v="1.033501"/>
    <x v="367"/>
    <d v="2013-04-30T23:59:00"/>
    <s v="film &amp; video/documentary"/>
    <x v="0"/>
    <x v="4"/>
  </r>
  <r>
    <n v="368"/>
    <s v="Swimming with Byron: A Documentary Film"/>
    <s v="Were the Romantics the first backpackers? This film follows them and explores the huge part geography played in their lives and works."/>
    <x v="78"/>
    <n v="13014"/>
    <x v="0"/>
    <x v="0"/>
    <s v="USD"/>
    <n v="1426426322"/>
    <n v="1423405922"/>
    <b v="0"/>
    <n v="159"/>
    <b v="1"/>
    <n v="1.04112"/>
    <x v="368"/>
    <d v="2015-03-15T08:32:02"/>
    <s v="film &amp; video/documentary"/>
    <x v="0"/>
    <x v="4"/>
  </r>
  <r>
    <n v="369"/>
    <s v="Alpine Zone"/>
    <s v="A documentary of one woman's attempt at solo hiking 2,000 miles, in an effort to understand herself and societal expectations."/>
    <x v="115"/>
    <n v="7160.12"/>
    <x v="0"/>
    <x v="0"/>
    <s v="USD"/>
    <n v="1326633269"/>
    <n v="1324041269"/>
    <b v="0"/>
    <n v="167"/>
    <b v="1"/>
    <n v="1.1015569230769231"/>
    <x v="369"/>
    <d v="2012-01-15T08:14:29"/>
    <s v="film &amp; video/documentary"/>
    <x v="0"/>
    <x v="4"/>
  </r>
  <r>
    <n v="370"/>
    <s v="Hola Mohalla: Festival of Soldier Saints"/>
    <s v="An exploration of what Sikhism is, through the journey of eight pilgrims at Hola Mohalla, a religious festival in Anandpur Sahib, India"/>
    <x v="31"/>
    <n v="30505"/>
    <x v="0"/>
    <x v="0"/>
    <s v="USD"/>
    <n v="1483729500"/>
    <n v="1481137500"/>
    <b v="0"/>
    <n v="43"/>
    <b v="1"/>
    <n v="1.2202"/>
    <x v="370"/>
    <d v="2017-01-06T14:05:00"/>
    <s v="film &amp; video/documentary"/>
    <x v="0"/>
    <x v="4"/>
  </r>
  <r>
    <n v="371"/>
    <s v="Unbranded"/>
    <s v="3,000 Miles. 18 Wild Horses. 6 Months. 5 States. 4 men. A documentary about Conservation, Exploration, and Wild Mustangs."/>
    <x v="60"/>
    <n v="171253"/>
    <x v="0"/>
    <x v="0"/>
    <s v="USD"/>
    <n v="1359743139"/>
    <n v="1355855139"/>
    <b v="0"/>
    <n v="1062"/>
    <b v="1"/>
    <n v="1.1416866666666667"/>
    <x v="371"/>
    <d v="2013-02-01T13:25:39"/>
    <s v="film &amp; video/documentary"/>
    <x v="0"/>
    <x v="4"/>
  </r>
  <r>
    <n v="372"/>
    <s v="Wild Equus"/>
    <s v="A short documentary exploring the uses of 'Natural Horsemanship' across Europe"/>
    <x v="43"/>
    <n v="376"/>
    <x v="0"/>
    <x v="1"/>
    <s v="GBP"/>
    <n v="1459872000"/>
    <n v="1456408244"/>
    <b v="0"/>
    <n v="9"/>
    <b v="1"/>
    <n v="1.2533333333333334"/>
    <x v="372"/>
    <d v="2016-04-05T11:00:00"/>
    <s v="film &amp; video/documentary"/>
    <x v="0"/>
    <x v="4"/>
  </r>
  <r>
    <n v="373"/>
    <s v="The Boing Heard 'Round the World"/>
    <s v="A feature documentary about UPA Pictures, the little studio that changed the course of animation around the world"/>
    <x v="51"/>
    <n v="8000"/>
    <x v="0"/>
    <x v="0"/>
    <s v="USD"/>
    <n v="1342648398"/>
    <n v="1340056398"/>
    <b v="0"/>
    <n v="89"/>
    <b v="1"/>
    <n v="1.0666666666666667"/>
    <x v="373"/>
    <d v="2012-07-18T16:53:18"/>
    <s v="film &amp; video/documentary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x v="12"/>
    <n v="7839"/>
    <x v="0"/>
    <x v="0"/>
    <s v="USD"/>
    <n v="1316208031"/>
    <n v="1312320031"/>
    <b v="0"/>
    <n v="174"/>
    <b v="1"/>
    <n v="1.3065"/>
    <x v="374"/>
    <d v="2011-09-16T16:20:31"/>
    <s v="film &amp; video/documentary"/>
    <x v="0"/>
    <x v="4"/>
  </r>
  <r>
    <n v="375"/>
    <s v="Project Reconnect: WHERE WE ARE NOW"/>
    <s v="As the videocam &quot;Enrique de Malaca&quot; circumnavigates the globe, it captures stories of friends who have set foot on other lands."/>
    <x v="2"/>
    <n v="600"/>
    <x v="0"/>
    <x v="0"/>
    <s v="USD"/>
    <n v="1393694280"/>
    <n v="1390088311"/>
    <b v="0"/>
    <n v="14"/>
    <b v="1"/>
    <n v="1.2"/>
    <x v="375"/>
    <d v="2014-03-01T12:18:00"/>
    <s v="film &amp; video/documentary"/>
    <x v="0"/>
    <x v="4"/>
  </r>
  <r>
    <n v="376"/>
    <s v="Quintessential: The Journey"/>
    <s v="A film about the cosmetics industry. Everything you need to know about the ingredients being used and what alternatives are out there."/>
    <x v="116"/>
    <n v="2596"/>
    <x v="0"/>
    <x v="1"/>
    <s v="GBP"/>
    <n v="1472122316"/>
    <n v="1469443916"/>
    <b v="0"/>
    <n v="48"/>
    <b v="1"/>
    <n v="1.0595918367346939"/>
    <x v="376"/>
    <d v="2016-08-25T05:51:56"/>
    <s v="film &amp; video/documentary"/>
    <x v="0"/>
    <x v="4"/>
  </r>
  <r>
    <n v="377"/>
    <s v="PIN UP! THE MOVIE The documentary with vintage style"/>
    <s v="Dangerous. Sexy. All-American Girl. You know the look. Now meet the women who are making retro style modern."/>
    <x v="14"/>
    <n v="13728"/>
    <x v="0"/>
    <x v="0"/>
    <s v="USD"/>
    <n v="1447484460"/>
    <n v="1444888868"/>
    <b v="0"/>
    <n v="133"/>
    <b v="1"/>
    <n v="1.1439999999999999"/>
    <x v="377"/>
    <d v="2015-11-14T02:01:00"/>
    <s v="film &amp; video/documentary"/>
    <x v="0"/>
    <x v="4"/>
  </r>
  <r>
    <n v="378"/>
    <s v="Where is Home?"/>
    <s v="Ugandan Filmmaker and Activist Kamoga Hassan's new documentary follows Ugandan LGBT asylum seekers asking the question &quot;Where is home?&quot;"/>
    <x v="9"/>
    <n v="3353"/>
    <x v="0"/>
    <x v="5"/>
    <s v="CAD"/>
    <n v="1453765920"/>
    <n v="1451655808"/>
    <b v="0"/>
    <n v="83"/>
    <b v="1"/>
    <n v="1.1176666666666666"/>
    <x v="378"/>
    <d v="2016-01-25T18:52:00"/>
    <s v="film &amp; video/documentary"/>
    <x v="0"/>
    <x v="4"/>
  </r>
  <r>
    <n v="379"/>
    <s v="The Unknowns"/>
    <s v="The U.S. Army has granted us permission to film a documentary at America's most sacred shrine: The Tomb of the Unknown Soldier."/>
    <x v="36"/>
    <n v="17412"/>
    <x v="0"/>
    <x v="0"/>
    <s v="USD"/>
    <n v="1336062672"/>
    <n v="1332174672"/>
    <b v="0"/>
    <n v="149"/>
    <b v="1"/>
    <n v="1.1608000000000001"/>
    <x v="379"/>
    <d v="2012-05-03T11:31:12"/>
    <s v="film &amp; video/documentary"/>
    <x v="0"/>
    <x v="4"/>
  </r>
  <r>
    <n v="380"/>
    <s v="Steamboat Springs Van Clan"/>
    <s v="The Steamboat Van Clan is a group of three young ski competitors following their dreams and documenting their adventures along the way."/>
    <x v="23"/>
    <n v="5660"/>
    <x v="0"/>
    <x v="0"/>
    <s v="USD"/>
    <n v="1453569392"/>
    <n v="1451409392"/>
    <b v="0"/>
    <n v="49"/>
    <b v="1"/>
    <n v="1.415"/>
    <x v="380"/>
    <d v="2016-01-23T12:16:32"/>
    <s v="film &amp; video/documentary"/>
    <x v="0"/>
    <x v="4"/>
  </r>
  <r>
    <n v="381"/>
    <s v="Clearwater"/>
    <s v="Set in the ancient waters of the Puget Sound, Clearwater is a universal story about the need to adapt to change."/>
    <x v="31"/>
    <n v="26182.5"/>
    <x v="0"/>
    <x v="0"/>
    <s v="USD"/>
    <n v="1343624400"/>
    <n v="1340642717"/>
    <b v="0"/>
    <n v="251"/>
    <b v="1"/>
    <n v="1.0472999999999999"/>
    <x v="381"/>
    <d v="2012-07-30T00:00:00"/>
    <s v="film &amp; video/documentary"/>
    <x v="0"/>
    <x v="4"/>
  </r>
  <r>
    <n v="382"/>
    <s v="99% Declaration Mini-Doc"/>
    <s v="I went to Philadelphia to find out if The 99% Declaration could take the ideas of OccupyWallSt. and make change from within the system."/>
    <x v="20"/>
    <n v="1535"/>
    <x v="0"/>
    <x v="0"/>
    <s v="USD"/>
    <n v="1346950900"/>
    <n v="1345741300"/>
    <b v="0"/>
    <n v="22"/>
    <b v="1"/>
    <n v="2.5583333333333331"/>
    <x v="382"/>
    <d v="2012-09-06T12:01:40"/>
    <s v="film &amp; video/documentary"/>
    <x v="0"/>
    <x v="4"/>
  </r>
  <r>
    <n v="383"/>
    <s v="Tornado Pursuit: 2014 Storm Chasing Web Series"/>
    <s v="An independent documentary web series about storm chasing in tornado alley that features the chase team TornadoRaiders.com"/>
    <x v="117"/>
    <n v="2065"/>
    <x v="0"/>
    <x v="0"/>
    <s v="USD"/>
    <n v="1400467759"/>
    <n v="1398480559"/>
    <b v="0"/>
    <n v="48"/>
    <b v="1"/>
    <n v="2.0670670670670672"/>
    <x v="383"/>
    <d v="2014-05-18T21:49:19"/>
    <s v="film &amp; video/documentary"/>
    <x v="0"/>
    <x v="4"/>
  </r>
  <r>
    <n v="384"/>
    <s v="Nurse Mare Foals: Born to Die"/>
    <s v="This documentary is about Last Chance Corral in Athens, Ohio and their heroic work saving nurse mare foals from imminent death."/>
    <x v="22"/>
    <n v="22421"/>
    <x v="0"/>
    <x v="0"/>
    <s v="USD"/>
    <n v="1420569947"/>
    <n v="1417977947"/>
    <b v="0"/>
    <n v="383"/>
    <b v="1"/>
    <n v="1.1210500000000001"/>
    <x v="384"/>
    <d v="2015-01-06T13:45:47"/>
    <s v="film &amp; video/documentary"/>
    <x v="0"/>
    <x v="4"/>
  </r>
  <r>
    <n v="385"/>
    <s v="Luke and Jedi"/>
    <s v="A documentary following the incredible story of a brave little boy and his service dog, fighting Type 1 Diabetes one day at a time."/>
    <x v="31"/>
    <n v="26495.5"/>
    <x v="0"/>
    <x v="0"/>
    <s v="USD"/>
    <n v="1416582101"/>
    <n v="1413986501"/>
    <b v="0"/>
    <n v="237"/>
    <b v="1"/>
    <n v="1.05982"/>
    <x v="385"/>
    <d v="2014-11-21T10:01:41"/>
    <s v="film &amp; video/documentary"/>
    <x v="0"/>
    <x v="4"/>
  </r>
  <r>
    <n v="386"/>
    <s v="Submarine: Diving Away From Adulthood"/>
    <s v="Eight friends reunite to achieve their childhood dream of designing, constructing, and launching a homemade submarine."/>
    <x v="20"/>
    <n v="601"/>
    <x v="0"/>
    <x v="0"/>
    <s v="USD"/>
    <n v="1439246991"/>
    <n v="1437950991"/>
    <b v="0"/>
    <n v="13"/>
    <b v="1"/>
    <n v="1.0016666666666667"/>
    <x v="386"/>
    <d v="2015-08-10T17:49:51"/>
    <s v="film &amp; video/documentary"/>
    <x v="0"/>
    <x v="4"/>
  </r>
  <r>
    <n v="387"/>
    <s v="On the Back of a Tiger"/>
    <s v="The workings of life revised: Pioneering scientists &amp; health-seekers challenge our understanding of disease, aging and consciousness."/>
    <x v="114"/>
    <n v="81316"/>
    <x v="0"/>
    <x v="0"/>
    <s v="USD"/>
    <n v="1439618400"/>
    <n v="1436976858"/>
    <b v="0"/>
    <n v="562"/>
    <b v="1"/>
    <n v="2.1398947368421051"/>
    <x v="387"/>
    <d v="2015-08-15T01:00:00"/>
    <s v="film &amp; video/documentary"/>
    <x v="0"/>
    <x v="4"/>
  </r>
  <r>
    <n v="388"/>
    <s v="Another Man's Treasure documentary"/>
    <s v="A documentary film featuring the World's Largest Rummage Sale and rumination on the Power and Pleasures of Possessions."/>
    <x v="10"/>
    <n v="6308"/>
    <x v="0"/>
    <x v="0"/>
    <s v="USD"/>
    <n v="1469670580"/>
    <n v="1467078580"/>
    <b v="0"/>
    <n v="71"/>
    <b v="1"/>
    <n v="1.2616000000000001"/>
    <x v="388"/>
    <d v="2016-07-27T20:49:40"/>
    <s v="film &amp; video/documentary"/>
    <x v="0"/>
    <x v="4"/>
  </r>
  <r>
    <n v="389"/>
    <s v="The Food Cure"/>
    <s v="What difference can food really make? A documentary film about six people who make the radical choice to face cancer with their plates."/>
    <x v="118"/>
    <n v="123444.12"/>
    <x v="0"/>
    <x v="0"/>
    <s v="USD"/>
    <n v="1394233140"/>
    <n v="1391477450"/>
    <b v="0"/>
    <n v="1510"/>
    <b v="1"/>
    <n v="1.8153547058823529"/>
    <x v="389"/>
    <d v="2014-03-07T17:59:00"/>
    <s v="film &amp; video/documentary"/>
    <x v="0"/>
    <x v="4"/>
  </r>
  <r>
    <n v="390"/>
    <s v="Built by UCF: St. Vincent and the Grenadines Chapter"/>
    <s v="Join UCF as they dive into the creative and community outreach for the families in St. Vincent and the Grenadines."/>
    <x v="28"/>
    <n v="1000"/>
    <x v="0"/>
    <x v="0"/>
    <s v="USD"/>
    <n v="1431046372"/>
    <n v="1429318372"/>
    <b v="0"/>
    <n v="14"/>
    <b v="1"/>
    <n v="1"/>
    <x v="390"/>
    <d v="2015-05-07T19:52:52"/>
    <s v="film &amp; video/documentary"/>
    <x v="0"/>
    <x v="4"/>
  </r>
  <r>
    <n v="391"/>
    <s v="Science, Sex and the Ladies"/>
    <s v="Too many women feel confused about their orgasm and shame about their desire. This movie aims to change that."/>
    <x v="22"/>
    <n v="20122"/>
    <x v="0"/>
    <x v="0"/>
    <s v="USD"/>
    <n v="1324169940"/>
    <n v="1321578051"/>
    <b v="0"/>
    <n v="193"/>
    <b v="1"/>
    <n v="1.0061"/>
    <x v="391"/>
    <d v="2011-12-17T19:59:00"/>
    <s v="film &amp; video/documentary"/>
    <x v="0"/>
    <x v="4"/>
  </r>
  <r>
    <n v="392"/>
    <s v="More than Gold: The Rhino Rescue Project"/>
    <s v="Rhinos are the most endangered large animal in the world today, and an epic, global battle is being waged to ensure their survival."/>
    <x v="17"/>
    <n v="18667"/>
    <x v="0"/>
    <x v="0"/>
    <s v="USD"/>
    <n v="1315450800"/>
    <n v="1312823571"/>
    <b v="0"/>
    <n v="206"/>
    <b v="1"/>
    <n v="1.009027027027027"/>
    <x v="392"/>
    <d v="2011-09-07T22:00:00"/>
    <s v="film &amp; video/documentary"/>
    <x v="0"/>
    <x v="4"/>
  </r>
  <r>
    <n v="393"/>
    <s v="THE PENGUIN COUNTERS Documentary Film"/>
    <s v="This is a story thatâ€™s never been told, about tackling climate change one penguin at a timeâ€¦"/>
    <x v="63"/>
    <n v="55223"/>
    <x v="0"/>
    <x v="0"/>
    <s v="USD"/>
    <n v="1381424452"/>
    <n v="1378746052"/>
    <b v="0"/>
    <n v="351"/>
    <b v="1"/>
    <n v="1.10446"/>
    <x v="393"/>
    <d v="2013-10-10T12:00:52"/>
    <s v="film &amp; video/documentary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x v="119"/>
    <n v="5259"/>
    <x v="0"/>
    <x v="3"/>
    <s v="EUR"/>
    <n v="1460918282"/>
    <n v="1455737882"/>
    <b v="0"/>
    <n v="50"/>
    <b v="1"/>
    <n v="1.118936170212766"/>
    <x v="394"/>
    <d v="2016-04-17T13:38:02"/>
    <s v="film &amp; video/documentary"/>
    <x v="0"/>
    <x v="4"/>
  </r>
  <r>
    <n v="395"/>
    <s v="The Peace Agency Documentary Kickstarter Campaign!"/>
    <s v="When the war ends, a woman's fight begins. Bringing to life the most untapped resources in peace making between faiths."/>
    <x v="3"/>
    <n v="10804.45"/>
    <x v="0"/>
    <x v="0"/>
    <s v="USD"/>
    <n v="1335562320"/>
    <n v="1332452960"/>
    <b v="0"/>
    <n v="184"/>
    <b v="1"/>
    <n v="1.0804450000000001"/>
    <x v="395"/>
    <d v="2012-04-27T16:32:00"/>
    <s v="film &amp; video/documentary"/>
    <x v="0"/>
    <x v="4"/>
  </r>
  <r>
    <n v="396"/>
    <s v="No Act of Ours Film"/>
    <s v="Loyalty and morality are questioned as we follow the struggles of Penn State students in wake of the child sexual abuse scandal."/>
    <x v="36"/>
    <n v="16000"/>
    <x v="0"/>
    <x v="0"/>
    <s v="USD"/>
    <n v="1341668006"/>
    <n v="1340372006"/>
    <b v="0"/>
    <n v="196"/>
    <b v="1"/>
    <n v="1.0666666666666667"/>
    <x v="396"/>
    <d v="2012-07-07T08:33:26"/>
    <s v="film &amp; video/documentary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x v="120"/>
    <n v="12929.35"/>
    <x v="0"/>
    <x v="0"/>
    <s v="USD"/>
    <n v="1283312640"/>
    <n v="1279651084"/>
    <b v="0"/>
    <n v="229"/>
    <b v="1"/>
    <n v="1.0390027322404372"/>
    <x v="397"/>
    <d v="2010-08-31T22:44:00"/>
    <s v="film &amp; video/documentary"/>
    <x v="0"/>
    <x v="4"/>
  </r>
  <r>
    <n v="398"/>
    <s v="Picking Up the Pieces: Child Holocaust Survivors Rebuild"/>
    <s v="My film tells the stories of Jewish Child Holocaust Survivors and how they rebuilt their lives. STRETCH GOALS ADDED!"/>
    <x v="51"/>
    <n v="9387"/>
    <x v="0"/>
    <x v="0"/>
    <s v="USD"/>
    <n v="1430334126"/>
    <n v="1426446126"/>
    <b v="0"/>
    <n v="67"/>
    <b v="1"/>
    <n v="1.2516"/>
    <x v="398"/>
    <d v="2015-04-29T14:02:06"/>
    <s v="film &amp; video/documentary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x v="22"/>
    <n v="21361"/>
    <x v="0"/>
    <x v="1"/>
    <s v="GBP"/>
    <n v="1481716800"/>
    <n v="1479070867"/>
    <b v="0"/>
    <n v="95"/>
    <b v="1"/>
    <n v="1.0680499999999999"/>
    <x v="399"/>
    <d v="2016-12-14T07:00:00"/>
    <s v="film &amp; video/documentary"/>
    <x v="0"/>
    <x v="4"/>
  </r>
  <r>
    <n v="400"/>
    <s v="From Two Sticks - the fight against hunger and malnutrition"/>
    <s v="A documentary film on a sustainable, grassroots effort to fight malnutrition in Indonesia.  And it's organic!"/>
    <x v="3"/>
    <n v="11230.25"/>
    <x v="0"/>
    <x v="0"/>
    <s v="USD"/>
    <n v="1400297400"/>
    <n v="1397661347"/>
    <b v="0"/>
    <n v="62"/>
    <b v="1"/>
    <n v="1.1230249999999999"/>
    <x v="400"/>
    <d v="2014-05-16T22:30:00"/>
    <s v="film &amp; video/documentary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x v="63"/>
    <n v="51906"/>
    <x v="0"/>
    <x v="0"/>
    <s v="USD"/>
    <n v="1312747970"/>
    <n v="1310155970"/>
    <b v="0"/>
    <n v="73"/>
    <b v="1"/>
    <n v="1.0381199999999999"/>
    <x v="401"/>
    <d v="2011-08-07T15:12:50"/>
    <s v="film &amp; video/documentary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x v="13"/>
    <n v="2833"/>
    <x v="0"/>
    <x v="0"/>
    <s v="USD"/>
    <n v="1446731817"/>
    <n v="1444913817"/>
    <b v="0"/>
    <n v="43"/>
    <b v="1"/>
    <n v="1.4165000000000001"/>
    <x v="402"/>
    <d v="2015-11-05T08:56:57"/>
    <s v="film &amp; video/documentary"/>
    <x v="0"/>
    <x v="4"/>
  </r>
  <r>
    <n v="403"/>
    <s v="MONDO BANANA"/>
    <s v="A documentary adventure about bananas - and people. Your round-trip ticket into the heart of banana-cultures!!"/>
    <x v="10"/>
    <n v="5263"/>
    <x v="0"/>
    <x v="0"/>
    <s v="USD"/>
    <n v="1312960080"/>
    <n v="1308900441"/>
    <b v="0"/>
    <n v="70"/>
    <b v="1"/>
    <n v="1.0526"/>
    <x v="403"/>
    <d v="2011-08-10T02:08:00"/>
    <s v="film &amp; video/documentary"/>
    <x v="0"/>
    <x v="4"/>
  </r>
  <r>
    <n v="404"/>
    <s v="The Last One: Unfolding the AIDS MEMORIAL QUILT"/>
    <s v="A feature length documentary, exploring the many lives memorialized by the iconic AIDS Memorial Quilt."/>
    <x v="19"/>
    <n v="36082"/>
    <x v="0"/>
    <x v="0"/>
    <s v="USD"/>
    <n v="1391641440"/>
    <n v="1389107062"/>
    <b v="0"/>
    <n v="271"/>
    <b v="1"/>
    <n v="1.0309142857142857"/>
    <x v="404"/>
    <d v="2014-02-05T18:04:00"/>
    <s v="film &amp; video/documentary"/>
    <x v="0"/>
    <x v="4"/>
  </r>
  <r>
    <n v="405"/>
    <s v="The Healing Effect Movie"/>
    <s v="Come, join our movie movement.  A new documentary about the healing power of food."/>
    <x v="121"/>
    <n v="3036"/>
    <x v="0"/>
    <x v="0"/>
    <s v="USD"/>
    <n v="1394071339"/>
    <n v="1391479339"/>
    <b v="0"/>
    <n v="55"/>
    <b v="1"/>
    <n v="1.0765957446808512"/>
    <x v="405"/>
    <d v="2014-03-05T21:02:19"/>
    <s v="film &amp; video/documentary"/>
    <x v="0"/>
    <x v="4"/>
  </r>
  <r>
    <n v="406"/>
    <s v="The Desert River Bends"/>
    <s v="The Desert River Bends is a short documentary following the alternative lifestyles of three middle-age river guides in Moab UT."/>
    <x v="70"/>
    <n v="3015.73"/>
    <x v="0"/>
    <x v="0"/>
    <s v="USD"/>
    <n v="1304920740"/>
    <n v="1301975637"/>
    <b v="0"/>
    <n v="35"/>
    <b v="1"/>
    <n v="1.0770464285714285"/>
    <x v="406"/>
    <d v="2011-05-09T00:59:00"/>
    <s v="film &amp; video/documentary"/>
    <x v="0"/>
    <x v="4"/>
  </r>
  <r>
    <n v="407"/>
    <s v="Haymarket Documentary"/>
    <s v="The story of the 1886 Haymarket Riot explored through the history of the Haymarket Police Memorial Statue."/>
    <x v="13"/>
    <n v="2031"/>
    <x v="0"/>
    <x v="0"/>
    <s v="USD"/>
    <n v="1321739650"/>
    <n v="1316552050"/>
    <b v="0"/>
    <n v="22"/>
    <b v="1"/>
    <n v="1.0155000000000001"/>
    <x v="407"/>
    <d v="2011-11-19T16:54:10"/>
    <s v="film &amp; video/documentary"/>
    <x v="0"/>
    <x v="4"/>
  </r>
  <r>
    <n v="408"/>
    <s v="Reverence: A Documentary Short on Branded Yarmulkes"/>
    <s v="A documentary exploring the phenomenon of custom and branded yarmulkes in Jewish-American communities."/>
    <x v="12"/>
    <n v="6086.26"/>
    <x v="0"/>
    <x v="0"/>
    <s v="USD"/>
    <n v="1383676790"/>
    <n v="1380217190"/>
    <b v="0"/>
    <n v="38"/>
    <b v="1"/>
    <n v="1.0143766666666667"/>
    <x v="408"/>
    <d v="2013-11-05T13:39:50"/>
    <s v="film &amp; video/documentary"/>
    <x v="0"/>
    <x v="4"/>
  </r>
  <r>
    <n v="409"/>
    <s v="The Lost Generation"/>
    <s v="I am working on a project that explores the relationship between education to work for youth within the European Union."/>
    <x v="2"/>
    <n v="684"/>
    <x v="0"/>
    <x v="1"/>
    <s v="GBP"/>
    <n v="1469220144"/>
    <n v="1466628144"/>
    <b v="0"/>
    <n v="15"/>
    <b v="1"/>
    <n v="1.3680000000000001"/>
    <x v="409"/>
    <d v="2016-07-22T15:42:24"/>
    <s v="film &amp; video/documentary"/>
    <x v="0"/>
    <x v="4"/>
  </r>
  <r>
    <n v="410"/>
    <s v="January's Story - A One Of A Kind Transgender Woman"/>
    <s v="January was a mentor, advocate, and friend.  Her life tragically came to an end in September 2012.  This film is her story."/>
    <x v="28"/>
    <n v="1283"/>
    <x v="0"/>
    <x v="5"/>
    <s v="CAD"/>
    <n v="1434670397"/>
    <n v="1429486397"/>
    <b v="0"/>
    <n v="7"/>
    <b v="1"/>
    <n v="1.2829999999999999"/>
    <x v="410"/>
    <d v="2015-06-18T18:33:17"/>
    <s v="film &amp; video/documentary"/>
    <x v="0"/>
    <x v="4"/>
  </r>
  <r>
    <n v="411"/>
    <s v="GO FAR: The Christopher Rush Story (4)"/>
    <s v="An inspirational feature-length documentary that will help those with disabilities achieve their goals despite the obstacles."/>
    <x v="11"/>
    <n v="30315"/>
    <x v="0"/>
    <x v="0"/>
    <s v="USD"/>
    <n v="1387688400"/>
    <n v="1384920804"/>
    <b v="0"/>
    <n v="241"/>
    <b v="1"/>
    <n v="1.0105"/>
    <x v="411"/>
    <d v="2013-12-22T00:00:00"/>
    <s v="film &amp; video/documentary"/>
    <x v="0"/>
    <x v="4"/>
  </r>
  <r>
    <n v="412"/>
    <s v="Southern Oregon VS. LNG"/>
    <s v="A short film about property rights, salmon, and ratepayers in the controversy over exporting natural gas through southern Oregon"/>
    <x v="30"/>
    <n v="3171"/>
    <x v="0"/>
    <x v="0"/>
    <s v="USD"/>
    <n v="1343238578"/>
    <n v="1341856178"/>
    <b v="0"/>
    <n v="55"/>
    <b v="1"/>
    <n v="1.2684"/>
    <x v="412"/>
    <d v="2012-07-25T12:49:38"/>
    <s v="film &amp; video/documentary"/>
    <x v="0"/>
    <x v="4"/>
  </r>
  <r>
    <n v="413"/>
    <s v="Through the Fire: Rebuilding Somalia"/>
    <s v="A journey to discover how Somalis are rebuilding their shattered nation, with a focus on the role that women are playing."/>
    <x v="122"/>
    <n v="13451"/>
    <x v="0"/>
    <x v="0"/>
    <s v="USD"/>
    <n v="1342731811"/>
    <n v="1340139811"/>
    <b v="0"/>
    <n v="171"/>
    <b v="1"/>
    <n v="1.0508593749999999"/>
    <x v="413"/>
    <d v="2012-07-19T16:03:31"/>
    <s v="film &amp; video/documentary"/>
    <x v="0"/>
    <x v="4"/>
  </r>
  <r>
    <n v="414"/>
    <s v="thisisstuttering: A Documentary"/>
    <s v="thisisstuttering is a found-footage doc that has already changed lives. It is completely done; we need your help to get it out there."/>
    <x v="17"/>
    <n v="19028"/>
    <x v="0"/>
    <x v="0"/>
    <s v="USD"/>
    <n v="1381541465"/>
    <n v="1378949465"/>
    <b v="0"/>
    <n v="208"/>
    <b v="1"/>
    <n v="1.0285405405405406"/>
    <x v="414"/>
    <d v="2013-10-11T20:31:05"/>
    <s v="film &amp; video/documentary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x v="123"/>
    <n v="1430.06"/>
    <x v="0"/>
    <x v="5"/>
    <s v="CAD"/>
    <n v="1413547200"/>
    <n v="1411417602"/>
    <b v="0"/>
    <n v="21"/>
    <b v="1"/>
    <n v="1.0214714285714286"/>
    <x v="415"/>
    <d v="2014-10-17T07:00:00"/>
    <s v="film &amp; video/documentary"/>
    <x v="0"/>
    <x v="4"/>
  </r>
  <r>
    <n v="416"/>
    <s v="Fire in the Heart of the City"/>
    <s v="35,000 pounds of food to a city. Highlighting the &quot;Convoy New Britain&quot; event from birth to beyond."/>
    <x v="28"/>
    <n v="1202.17"/>
    <x v="0"/>
    <x v="0"/>
    <s v="USD"/>
    <n v="1391851831"/>
    <n v="1389259831"/>
    <b v="0"/>
    <n v="25"/>
    <b v="1"/>
    <n v="1.2021700000000002"/>
    <x v="416"/>
    <d v="2014-02-08T04:30:31"/>
    <s v="film &amp; video/documentary"/>
    <x v="0"/>
    <x v="4"/>
  </r>
  <r>
    <n v="417"/>
    <s v="Cycle of Life"/>
    <s v="An unexpected kidney donor acts on faith in order to rescue a fellow cyclist from his failing body. The true story of Pete and Kelly."/>
    <x v="124"/>
    <n v="10526"/>
    <x v="0"/>
    <x v="0"/>
    <s v="USD"/>
    <n v="1365395580"/>
    <n v="1364426260"/>
    <b v="0"/>
    <n v="52"/>
    <b v="1"/>
    <n v="1.0024761904761905"/>
    <x v="417"/>
    <d v="2013-04-07T23:33:00"/>
    <s v="film &amp; video/documentary"/>
    <x v="0"/>
    <x v="4"/>
  </r>
  <r>
    <n v="418"/>
    <s v="Swim for the Reef"/>
    <s v="A Texas grandfather's extraordinary quest to protect the coral reefs and his challenge to humanity to take care of the things we love."/>
    <x v="125"/>
    <n v="22542"/>
    <x v="0"/>
    <x v="0"/>
    <s v="USD"/>
    <n v="1437633997"/>
    <n v="1435041997"/>
    <b v="0"/>
    <n v="104"/>
    <b v="1"/>
    <n v="1.0063392857142857"/>
    <x v="418"/>
    <d v="2015-07-23T01:46:37"/>
    <s v="film &amp; video/documentary"/>
    <x v="0"/>
    <x v="4"/>
  </r>
  <r>
    <n v="419"/>
    <s v="BEYOND LOCAL"/>
    <s v="Beyond Local is a personal journey through an art-centric and musically talented community that fosters creativity."/>
    <x v="6"/>
    <n v="8035"/>
    <x v="0"/>
    <x v="0"/>
    <s v="USD"/>
    <n v="1372536787"/>
    <n v="1367352787"/>
    <b v="0"/>
    <n v="73"/>
    <b v="1"/>
    <n v="1.004375"/>
    <x v="419"/>
    <d v="2013-06-29T15:13:07"/>
    <s v="film &amp; video/documentary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x v="126"/>
    <n v="14.5"/>
    <x v="2"/>
    <x v="0"/>
    <s v="USD"/>
    <n v="1394772031"/>
    <n v="1392183631"/>
    <b v="0"/>
    <n v="3"/>
    <b v="0"/>
    <n v="4.3939393939393936E-3"/>
    <x v="420"/>
    <d v="2014-03-13T23:40:31"/>
    <s v="film &amp; video/animation"/>
    <x v="0"/>
    <x v="5"/>
  </r>
  <r>
    <n v="421"/>
    <s v="The monster Inside"/>
    <s v="An artistic project that will act as my final animation project and first feature film written, directed, animated, and produced by me"/>
    <x v="36"/>
    <n v="301"/>
    <x v="2"/>
    <x v="0"/>
    <s v="USD"/>
    <n v="1440157656"/>
    <n v="1434973656"/>
    <b v="0"/>
    <n v="6"/>
    <b v="0"/>
    <n v="2.0066666666666667E-2"/>
    <x v="421"/>
    <d v="2015-08-21T06:47:36"/>
    <s v="film &amp; video/animation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x v="79"/>
    <n v="430"/>
    <x v="2"/>
    <x v="0"/>
    <s v="USD"/>
    <n v="1410416097"/>
    <n v="1407824097"/>
    <b v="0"/>
    <n v="12"/>
    <b v="0"/>
    <n v="1.0749999999999999E-2"/>
    <x v="422"/>
    <d v="2014-09-11T01:14:57"/>
    <s v="film &amp; video/animation"/>
    <x v="0"/>
    <x v="5"/>
  </r>
  <r>
    <n v="423"/>
    <s v="The Dark Brotherhood  (from the makers of COPS: Skyrim)"/>
    <s v="from the makers of COPS: Skyrim comes the Dark Brotherhood. a dramatic series created with Skyrim machinima."/>
    <x v="22"/>
    <n v="153"/>
    <x v="2"/>
    <x v="0"/>
    <s v="USD"/>
    <n v="1370470430"/>
    <n v="1367878430"/>
    <b v="0"/>
    <n v="13"/>
    <b v="0"/>
    <n v="7.6499999999999997E-3"/>
    <x v="423"/>
    <d v="2013-06-05T17:13:50"/>
    <s v="film &amp; video/animation"/>
    <x v="0"/>
    <x v="5"/>
  </r>
  <r>
    <n v="424"/>
    <s v="Drowning -Short animated Film"/>
    <s v="A short film about a gay teenage boy who is bullied to the point where he is willing to commit suicide. Only he can save himself."/>
    <x v="9"/>
    <n v="203.9"/>
    <x v="2"/>
    <x v="0"/>
    <s v="USD"/>
    <n v="1332748899"/>
    <n v="1327568499"/>
    <b v="0"/>
    <n v="5"/>
    <b v="0"/>
    <n v="6.7966666666666675E-2"/>
    <x v="424"/>
    <d v="2012-03-26T03:01:39"/>
    <s v="film &amp; video/animation"/>
    <x v="0"/>
    <x v="5"/>
  </r>
  <r>
    <n v="425"/>
    <s v="Patch Bo - Organic toons"/>
    <s v="Support new organic, gluten free cartoon! You'll enjoy this funny story about fruits &amp; vegies and will be able to see new episodes!"/>
    <x v="63"/>
    <n v="6"/>
    <x v="2"/>
    <x v="0"/>
    <s v="USD"/>
    <n v="1448660404"/>
    <n v="1443472804"/>
    <b v="0"/>
    <n v="2"/>
    <b v="0"/>
    <n v="1.2E-4"/>
    <x v="425"/>
    <d v="2015-11-27T16:40:04"/>
    <s v="film &amp; video/animation"/>
    <x v="0"/>
    <x v="5"/>
  </r>
  <r>
    <n v="426"/>
    <s v="Dewey Does 110 Animation"/>
    <s v="The first ever, Dewey Does 110 animation, teaches kids good values, how to succeed in life and maintaining a 110% state-of-mind."/>
    <x v="3"/>
    <n v="133"/>
    <x v="2"/>
    <x v="0"/>
    <s v="USD"/>
    <n v="1456851914"/>
    <n v="1454259914"/>
    <b v="0"/>
    <n v="8"/>
    <b v="0"/>
    <n v="1.3299999999999999E-2"/>
    <x v="426"/>
    <d v="2016-03-01T12:05:14"/>
    <s v="film &amp; video/animation"/>
    <x v="0"/>
    <x v="5"/>
  </r>
  <r>
    <n v="427"/>
    <s v="Hard Times Charles Video Book"/>
    <s v="Iâ€™m raising funds to produce a professional Hard Times Charles animated video book, including hiring animators and voice-over talent."/>
    <x v="115"/>
    <n v="0"/>
    <x v="2"/>
    <x v="0"/>
    <s v="USD"/>
    <n v="1445540340"/>
    <n v="1444340940"/>
    <b v="0"/>
    <n v="0"/>
    <b v="0"/>
    <n v="0"/>
    <x v="427"/>
    <d v="2015-10-22T13:59:00"/>
    <s v="film &amp; video/animation"/>
    <x v="0"/>
    <x v="5"/>
  </r>
  <r>
    <n v="428"/>
    <s v="Little Clay Bible - Zacchaeus"/>
    <s v="Fresh, fun, entertaining Bible stories on YouTube, stop-motion style."/>
    <x v="14"/>
    <n v="676"/>
    <x v="2"/>
    <x v="0"/>
    <s v="USD"/>
    <n v="1402956000"/>
    <n v="1400523845"/>
    <b v="0"/>
    <n v="13"/>
    <b v="0"/>
    <n v="5.6333333333333332E-2"/>
    <x v="428"/>
    <d v="2014-06-16T17:00:00"/>
    <s v="film &amp; video/animation"/>
    <x v="0"/>
    <x v="5"/>
  </r>
  <r>
    <n v="429"/>
    <s v="THE FUTURE"/>
    <s v="THE FUTURE is a short animated film created entirely by autistic and developmentally disabled artists from the L.A.N.D. program in Brooklyn, New York."/>
    <x v="10"/>
    <n v="0"/>
    <x v="2"/>
    <x v="0"/>
    <s v="USD"/>
    <n v="1259297940"/>
    <n v="1252964282"/>
    <b v="0"/>
    <n v="0"/>
    <b v="0"/>
    <n v="0"/>
    <x v="429"/>
    <d v="2009-11-26T23:59:00"/>
    <s v="film &amp; video/animation"/>
    <x v="0"/>
    <x v="5"/>
  </r>
  <r>
    <n v="430"/>
    <s v="&quot;I'll Take You Back&quot; Animated Music Video"/>
    <s v="Freddy Flint is creating an animated music video to the new &quot;Buttonpusher&quot; single, &quot;I'll Take You Back&quot;"/>
    <x v="28"/>
    <n v="24"/>
    <x v="2"/>
    <x v="0"/>
    <s v="USD"/>
    <n v="1378866867"/>
    <n v="1377570867"/>
    <b v="0"/>
    <n v="5"/>
    <b v="0"/>
    <n v="2.4E-2"/>
    <x v="430"/>
    <d v="2013-09-10T21:34:27"/>
    <s v="film &amp; video/animation"/>
    <x v="0"/>
    <x v="5"/>
  </r>
  <r>
    <n v="431"/>
    <s v="Bump in the road short stop motion animation"/>
    <s v="A short stop motion animated film of a man on his way home when strange goings on start to happen on his journey."/>
    <x v="9"/>
    <n v="415"/>
    <x v="2"/>
    <x v="1"/>
    <s v="GBP"/>
    <n v="1467752083"/>
    <n v="1465160083"/>
    <b v="0"/>
    <n v="8"/>
    <b v="0"/>
    <n v="0.13833333333333334"/>
    <x v="431"/>
    <d v="2016-07-05T15:54:43"/>
    <s v="film &amp; video/animation"/>
    <x v="0"/>
    <x v="5"/>
  </r>
  <r>
    <n v="432"/>
    <s v="The Zombie Next Door"/>
    <s v="A teenage zombie named Jeff and his mad scientist mother adapt to life in the town of Serendipity, where the supernatural occurs daily."/>
    <x v="12"/>
    <n v="570"/>
    <x v="2"/>
    <x v="0"/>
    <s v="USD"/>
    <n v="1445448381"/>
    <n v="1440264381"/>
    <b v="0"/>
    <n v="8"/>
    <b v="0"/>
    <n v="9.5000000000000001E-2"/>
    <x v="432"/>
    <d v="2015-10-21T12:26:21"/>
    <s v="film &amp; video/animation"/>
    <x v="0"/>
    <x v="5"/>
  </r>
  <r>
    <n v="433"/>
    <s v="Le Legend of le Dragon Slayers"/>
    <s v="A 3D Animation._x000a_3 Main characters: Josh, Jessie, and Rosa._x000a_Genre: Action/eerie/adventure/suspense_x000a_Setting: Desert ruins/Deep Dungeon"/>
    <x v="9"/>
    <n v="0"/>
    <x v="2"/>
    <x v="0"/>
    <s v="USD"/>
    <n v="1444576022"/>
    <n v="1439392022"/>
    <b v="0"/>
    <n v="0"/>
    <b v="0"/>
    <n v="0"/>
    <x v="433"/>
    <d v="2015-10-11T10:07:02"/>
    <s v="film &amp; video/animation"/>
    <x v="0"/>
    <x v="5"/>
  </r>
  <r>
    <n v="434"/>
    <s v="Trumpy and Viola take to the Big Apple"/>
    <s v="A campaign to share their love on the silver screen and make possible a street musicianâ€™s dream to play them at the same time."/>
    <x v="30"/>
    <n v="125"/>
    <x v="2"/>
    <x v="0"/>
    <s v="USD"/>
    <n v="1385931702"/>
    <n v="1383076902"/>
    <b v="0"/>
    <n v="2"/>
    <b v="0"/>
    <n v="0.05"/>
    <x v="434"/>
    <d v="2013-12-01T16:01:42"/>
    <s v="film &amp; video/animation"/>
    <x v="0"/>
    <x v="5"/>
  </r>
  <r>
    <n v="435"/>
    <s v="Planet Earth Superheroes"/>
    <s v="Be a part of the Planet Earth Superheroes legacy by supporting the project. Mike and friends gain powers to save endangered animals."/>
    <x v="74"/>
    <n v="3"/>
    <x v="2"/>
    <x v="0"/>
    <s v="USD"/>
    <n v="1379094980"/>
    <n v="1376502980"/>
    <b v="0"/>
    <n v="3"/>
    <b v="0"/>
    <n v="2.7272727272727273E-5"/>
    <x v="435"/>
    <d v="2013-09-13T12:56:20"/>
    <s v="film &amp; video/animation"/>
    <x v="0"/>
    <x v="5"/>
  </r>
  <r>
    <n v="436"/>
    <s v="Blinky"/>
    <s v="Blinky is the story of a naÃ¯ve simpleton who suddenly finds himself struggling to adapt to changes within his environment."/>
    <x v="28"/>
    <n v="0"/>
    <x v="2"/>
    <x v="0"/>
    <s v="USD"/>
    <n v="1375260113"/>
    <n v="1372668113"/>
    <b v="0"/>
    <n v="0"/>
    <b v="0"/>
    <n v="0"/>
    <x v="436"/>
    <d v="2013-07-31T03:41:53"/>
    <s v="film &amp; video/animation"/>
    <x v="0"/>
    <x v="5"/>
  </r>
  <r>
    <n v="437"/>
    <s v="&quot;Johny and Jasper&quot; educational series"/>
    <s v="This is an educational adventure series for kids about a baby owl and an alien. Physics, science, adventures, drama and joy!"/>
    <x v="39"/>
    <n v="0"/>
    <x v="2"/>
    <x v="5"/>
    <s v="CAD"/>
    <n v="1475912326"/>
    <n v="1470728326"/>
    <b v="0"/>
    <n v="0"/>
    <b v="0"/>
    <n v="0"/>
    <x v="437"/>
    <d v="2016-10-08T02:38:46"/>
    <s v="film &amp; video/animation"/>
    <x v="0"/>
    <x v="5"/>
  </r>
  <r>
    <n v="438"/>
    <s v="In Game: The Animated Series"/>
    <s v="As Smyton pushes himself to become respected, he unlocks secrets about himself and the world around him."/>
    <x v="22"/>
    <n v="1876"/>
    <x v="2"/>
    <x v="0"/>
    <s v="USD"/>
    <n v="1447830958"/>
    <n v="1445235358"/>
    <b v="0"/>
    <n v="11"/>
    <b v="0"/>
    <n v="9.3799999999999994E-2"/>
    <x v="438"/>
    <d v="2015-11-18T02:15:58"/>
    <s v="film &amp; video/animation"/>
    <x v="0"/>
    <x v="5"/>
  </r>
  <r>
    <n v="439"/>
    <s v="Starting a cartoon series"/>
    <s v="Hi everyone, I'm trying to begin a cartoon series. It's a show about space bounty hunters and their adventures as they travel around."/>
    <x v="52"/>
    <n v="0"/>
    <x v="2"/>
    <x v="0"/>
    <s v="USD"/>
    <n v="1413569818"/>
    <n v="1412705818"/>
    <b v="0"/>
    <n v="0"/>
    <b v="0"/>
    <n v="0"/>
    <x v="439"/>
    <d v="2014-10-17T13:16:58"/>
    <s v="film &amp; video/animation"/>
    <x v="0"/>
    <x v="5"/>
  </r>
  <r>
    <n v="440"/>
    <s v="Consumed"/>
    <s v="A stop-motion animation made by a one girl team, with a camera, creativity, and a lot of determination."/>
    <x v="10"/>
    <n v="5"/>
    <x v="2"/>
    <x v="0"/>
    <s v="USD"/>
    <n v="1458859153"/>
    <n v="1456270753"/>
    <b v="0"/>
    <n v="1"/>
    <b v="0"/>
    <n v="1E-3"/>
    <x v="440"/>
    <d v="2016-03-24T17:39:13"/>
    <s v="film &amp; video/animation"/>
    <x v="0"/>
    <x v="5"/>
  </r>
  <r>
    <n v="441"/>
    <s v="Wolf Squad Lego Stop Motion"/>
    <s v="A group of specialist clones called Wolf Squad are the only clones left after order 66 and are searching the galaxy for survivors!"/>
    <x v="44"/>
    <n v="0"/>
    <x v="2"/>
    <x v="1"/>
    <s v="GBP"/>
    <n v="1383418996"/>
    <n v="1380826996"/>
    <b v="0"/>
    <n v="0"/>
    <b v="0"/>
    <n v="0"/>
    <x v="441"/>
    <d v="2013-11-02T14:03:16"/>
    <s v="film &amp; video/animation"/>
    <x v="0"/>
    <x v="5"/>
  </r>
  <r>
    <n v="442"/>
    <s v="The Paranormal Idiot"/>
    <s v="Doomsday is here"/>
    <x v="73"/>
    <n v="6691"/>
    <x v="2"/>
    <x v="0"/>
    <s v="USD"/>
    <n v="1424380783"/>
    <n v="1421788783"/>
    <b v="0"/>
    <n v="17"/>
    <b v="0"/>
    <n v="0.39358823529411763"/>
    <x v="442"/>
    <d v="2015-02-19T16:19:43"/>
    <s v="film &amp; video/animation"/>
    <x v="0"/>
    <x v="5"/>
  </r>
  <r>
    <n v="443"/>
    <s v="Bad Teddy Studios"/>
    <s v="We love cartoons!! We want to make more but it costs money to so. Be apart of your daily dose of WTF!?! Pledge now!!"/>
    <x v="3"/>
    <n v="10"/>
    <x v="2"/>
    <x v="5"/>
    <s v="CAD"/>
    <n v="1391991701"/>
    <n v="1389399701"/>
    <b v="0"/>
    <n v="2"/>
    <b v="0"/>
    <n v="1E-3"/>
    <x v="443"/>
    <d v="2014-02-09T19:21:41"/>
    <s v="film &amp; video/animation"/>
    <x v="0"/>
    <x v="5"/>
  </r>
  <r>
    <n v="444"/>
    <s v="Discovering the Other Woman"/>
    <s v="An upcoming animated web sitcom series centered around dealing with life, love, and relationships."/>
    <x v="28"/>
    <n v="50"/>
    <x v="2"/>
    <x v="0"/>
    <s v="USD"/>
    <n v="1329342361"/>
    <n v="1324158361"/>
    <b v="0"/>
    <n v="1"/>
    <b v="0"/>
    <n v="0.05"/>
    <x v="444"/>
    <d v="2012-02-15T16:46:01"/>
    <s v="film &amp; video/animation"/>
    <x v="0"/>
    <x v="5"/>
  </r>
  <r>
    <n v="445"/>
    <s v="Shutupsystems.com Innapropriate Cartoon and Comics Dvd set"/>
    <s v="We're ready to officially launch our website with a collectable dvd and comic package. Three shows and a double comic."/>
    <x v="127"/>
    <n v="2"/>
    <x v="2"/>
    <x v="0"/>
    <s v="USD"/>
    <n v="1432195375"/>
    <n v="1430899375"/>
    <b v="0"/>
    <n v="2"/>
    <b v="0"/>
    <n v="3.3333333333333335E-5"/>
    <x v="445"/>
    <d v="2015-05-21T03:02:55"/>
    <s v="film &amp; video/animation"/>
    <x v="0"/>
    <x v="5"/>
  </r>
  <r>
    <n v="446"/>
    <s v="DisChord"/>
    <s v="A faith based animated short. (The same guy who said a picture is worth a thousand words also said a cartoon is worth two thousand.)"/>
    <x v="124"/>
    <n v="766"/>
    <x v="2"/>
    <x v="0"/>
    <s v="USD"/>
    <n v="1425434420"/>
    <n v="1422842420"/>
    <b v="0"/>
    <n v="16"/>
    <b v="0"/>
    <n v="7.2952380952380949E-2"/>
    <x v="446"/>
    <d v="2015-03-03T21:00:20"/>
    <s v="film &amp; video/animation"/>
    <x v="0"/>
    <x v="5"/>
  </r>
  <r>
    <n v="447"/>
    <s v="Fat Rich Bastards Animated videos"/>
    <s v="10 tracks have been professionally recorded by CGI supergroup, The Fat Rich Bastards. Funding required for 10 animated music videos."/>
    <x v="11"/>
    <n v="5"/>
    <x v="2"/>
    <x v="1"/>
    <s v="GBP"/>
    <n v="1364041163"/>
    <n v="1361884763"/>
    <b v="0"/>
    <n v="1"/>
    <b v="0"/>
    <n v="1.6666666666666666E-4"/>
    <x v="447"/>
    <d v="2013-03-23T07:19:23"/>
    <s v="film &amp; video/animation"/>
    <x v="0"/>
    <x v="5"/>
  </r>
  <r>
    <n v="448"/>
    <s v="The Last Mice"/>
    <s v="Max is a pessimistic mouse, always fantasizing about the end of the world. In The Last Mice, Max's fantasy becomes a real nightmare."/>
    <x v="30"/>
    <n v="82.01"/>
    <x v="2"/>
    <x v="0"/>
    <s v="USD"/>
    <n v="1400091095"/>
    <n v="1398363095"/>
    <b v="0"/>
    <n v="4"/>
    <b v="0"/>
    <n v="3.2804E-2"/>
    <x v="448"/>
    <d v="2014-05-14T13:11:35"/>
    <s v="film &amp; video/animation"/>
    <x v="0"/>
    <x v="5"/>
  </r>
  <r>
    <n v="449"/>
    <s v="Shell &amp; Paddy"/>
    <s v="Shell &amp; Paddy is a 2D animation cartoon with 4 minutes of slapstick surreal humour staring two animal characters in weird, wacky world."/>
    <x v="13"/>
    <n v="45"/>
    <x v="2"/>
    <x v="1"/>
    <s v="GBP"/>
    <n v="1382017085"/>
    <n v="1379425085"/>
    <b v="0"/>
    <n v="5"/>
    <b v="0"/>
    <n v="2.2499999999999999E-2"/>
    <x v="449"/>
    <d v="2013-10-17T08:38:05"/>
    <s v="film &amp; video/animation"/>
    <x v="0"/>
    <x v="5"/>
  </r>
  <r>
    <n v="450"/>
    <s v="DreamAfrica"/>
    <s v="Why do the moon and stars receive their light from the sun? Africa has a story to tell. Ananse and Kweku appear in this great folktale."/>
    <x v="63"/>
    <n v="396"/>
    <x v="2"/>
    <x v="0"/>
    <s v="USD"/>
    <n v="1392417800"/>
    <n v="1389825800"/>
    <b v="0"/>
    <n v="7"/>
    <b v="0"/>
    <n v="7.92E-3"/>
    <x v="450"/>
    <d v="2014-02-14T17:43:20"/>
    <s v="film &amp; video/animation"/>
    <x v="0"/>
    <x v="5"/>
  </r>
  <r>
    <n v="451"/>
    <s v="The Gangbangers"/>
    <s v="This comedy follows two devils who discover a magical boombox to become musicians after an 80s rapture enchants earth with fairy-tales."/>
    <x v="22"/>
    <n v="0"/>
    <x v="2"/>
    <x v="0"/>
    <s v="USD"/>
    <n v="1390669791"/>
    <n v="1388077791"/>
    <b v="0"/>
    <n v="0"/>
    <b v="0"/>
    <n v="0"/>
    <x v="451"/>
    <d v="2014-01-25T12:09:51"/>
    <s v="film &amp; video/animation"/>
    <x v="0"/>
    <x v="5"/>
  </r>
  <r>
    <n v="452"/>
    <s v="Lost in the Shadows"/>
    <s v="A man must find his way out of the depths of the shadows by using the aid of a little girl."/>
    <x v="47"/>
    <n v="480"/>
    <x v="2"/>
    <x v="0"/>
    <s v="USD"/>
    <n v="1431536015"/>
    <n v="1428944015"/>
    <b v="0"/>
    <n v="12"/>
    <b v="0"/>
    <n v="0.64"/>
    <x v="452"/>
    <d v="2015-05-13T11:53:35"/>
    <s v="film &amp; video/animation"/>
    <x v="0"/>
    <x v="5"/>
  </r>
  <r>
    <n v="453"/>
    <s v="Jamboni Brothers Pizza Pilot"/>
    <s v="A 7 minute broadcast-quality web pilot (in 3D animation) of Jamboni Brothers Pizza {the ultimate goal being a cartoon TV series}."/>
    <x v="128"/>
    <n v="26"/>
    <x v="2"/>
    <x v="0"/>
    <s v="USD"/>
    <n v="1424375279"/>
    <n v="1422992879"/>
    <b v="0"/>
    <n v="2"/>
    <b v="0"/>
    <n v="2.740447957839262E-4"/>
    <x v="453"/>
    <d v="2015-02-19T14:47:59"/>
    <s v="film &amp; video/animation"/>
    <x v="0"/>
    <x v="5"/>
  </r>
  <r>
    <n v="454"/>
    <s v="Super Hi-Speed Road Strikers"/>
    <s v="Itâ€™s an Action/Adventure Anime for The Yuusha Brave series, G1 Transformer, and the Fast and the Furious Fans!"/>
    <x v="3"/>
    <n v="82"/>
    <x v="2"/>
    <x v="0"/>
    <s v="USD"/>
    <n v="1417007640"/>
    <n v="1414343571"/>
    <b v="0"/>
    <n v="5"/>
    <b v="0"/>
    <n v="8.2000000000000007E-3"/>
    <x v="454"/>
    <d v="2014-11-26T08:14:00"/>
    <s v="film &amp; video/animation"/>
    <x v="0"/>
    <x v="5"/>
  </r>
  <r>
    <n v="455"/>
    <s v="The FunBunch Cartoon!!!"/>
    <s v="Goal The FunBunch characters animated on TV: Fun entertainment for kids just like other authors before us (ex.Arthur,Clifford,Dr Seuss)"/>
    <x v="99"/>
    <n v="45"/>
    <x v="2"/>
    <x v="0"/>
    <s v="USD"/>
    <n v="1334622660"/>
    <n v="1330733022"/>
    <b v="0"/>
    <n v="2"/>
    <b v="0"/>
    <n v="6.9230769230769226E-4"/>
    <x v="455"/>
    <d v="2012-04-16T19:31:00"/>
    <s v="film &amp; video/animation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x v="129"/>
    <n v="61"/>
    <x v="2"/>
    <x v="0"/>
    <s v="USD"/>
    <n v="1382414340"/>
    <n v="1380559201"/>
    <b v="0"/>
    <n v="3"/>
    <b v="0"/>
    <n v="6.8631863186318634E-3"/>
    <x v="456"/>
    <d v="2013-10-21T22:59:00"/>
    <s v="film &amp; video/animation"/>
    <x v="0"/>
    <x v="5"/>
  </r>
  <r>
    <n v="457"/>
    <s v="phenix heart 3D animation"/>
    <s v="from my photo work, pyro techniques, aqua technitque and more , i will take the pricipale personnage to the lost land of phenix where ."/>
    <x v="22"/>
    <n v="0"/>
    <x v="2"/>
    <x v="5"/>
    <s v="CAD"/>
    <n v="1408213512"/>
    <n v="1405621512"/>
    <b v="0"/>
    <n v="0"/>
    <b v="0"/>
    <n v="0"/>
    <x v="457"/>
    <d v="2014-08-16T13:25:12"/>
    <s v="film &amp; video/animation"/>
    <x v="0"/>
    <x v="5"/>
  </r>
  <r>
    <n v="458"/>
    <s v="DE_dust2: Hacker's Wrath"/>
    <s v="An animated parody of the game, Counter-Strike. The sequel to the very popular Counter-Strike: DE_dust2. Hacker is back!"/>
    <x v="3"/>
    <n v="821"/>
    <x v="2"/>
    <x v="1"/>
    <s v="GBP"/>
    <n v="1368550060"/>
    <n v="1365958060"/>
    <b v="0"/>
    <n v="49"/>
    <b v="0"/>
    <n v="8.2100000000000006E-2"/>
    <x v="458"/>
    <d v="2013-05-14T11:47:40"/>
    <s v="film &amp; video/animation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x v="130"/>
    <n v="25"/>
    <x v="2"/>
    <x v="0"/>
    <s v="USD"/>
    <n v="1321201327"/>
    <n v="1316013727"/>
    <b v="0"/>
    <n v="1"/>
    <b v="0"/>
    <n v="6.4102564102564103E-4"/>
    <x v="459"/>
    <d v="2011-11-13T11:22:07"/>
    <s v="film &amp; video/animation"/>
    <x v="0"/>
    <x v="5"/>
  </r>
  <r>
    <n v="460"/>
    <s v="Darwin's Kiss"/>
    <s v="An animated web series about biological evolution gone haywire."/>
    <x v="0"/>
    <n v="25"/>
    <x v="2"/>
    <x v="0"/>
    <s v="USD"/>
    <n v="1401595200"/>
    <n v="1398862875"/>
    <b v="0"/>
    <n v="2"/>
    <b v="0"/>
    <n v="2.9411764705882353E-3"/>
    <x v="460"/>
    <d v="2014-05-31T23:00:00"/>
    <s v="film &amp; video/animation"/>
    <x v="0"/>
    <x v="5"/>
  </r>
  <r>
    <n v="461"/>
    <s v="Machinima film project : Open 24/7"/>
    <s v="A machinima based film, displaying the effects of todays financial crisis the world faces, and the explossive consequences it carries."/>
    <x v="131"/>
    <n v="0"/>
    <x v="2"/>
    <x v="1"/>
    <s v="GBP"/>
    <n v="1370204367"/>
    <n v="1368476367"/>
    <b v="0"/>
    <n v="0"/>
    <b v="0"/>
    <n v="0"/>
    <x v="461"/>
    <d v="2013-06-02T15:19:27"/>
    <s v="film &amp; video/animation"/>
    <x v="0"/>
    <x v="5"/>
  </r>
  <r>
    <n v="462"/>
    <s v="THE FORGOTTEN LAND"/>
    <s v="A prince who becomes a slave, suffers of amnesia far away from his land. Slowly he recovers memory and returns where all started."/>
    <x v="57"/>
    <n v="0"/>
    <x v="2"/>
    <x v="0"/>
    <s v="USD"/>
    <n v="1312945341"/>
    <n v="1307761341"/>
    <b v="0"/>
    <n v="0"/>
    <b v="0"/>
    <n v="0"/>
    <x v="462"/>
    <d v="2011-08-09T22:02:21"/>
    <s v="film &amp; video/animation"/>
    <x v="0"/>
    <x v="5"/>
  </r>
  <r>
    <n v="463"/>
    <s v="Tuskegee Redtails"/>
    <s v="Depicts the contribution the Tuskegee airmen made in certain historical events that helped turn the tide in World War II."/>
    <x v="56"/>
    <n v="1250"/>
    <x v="2"/>
    <x v="0"/>
    <s v="USD"/>
    <n v="1316883753"/>
    <n v="1311699753"/>
    <b v="0"/>
    <n v="11"/>
    <b v="0"/>
    <n v="2.2727272727272728E-2"/>
    <x v="463"/>
    <d v="2011-09-24T12:02:33"/>
    <s v="film &amp; video/animation"/>
    <x v="0"/>
    <x v="5"/>
  </r>
  <r>
    <n v="464"/>
    <s v="PokÃ©Movie - A PokÃ©monâ„¢ school project"/>
    <s v="We are three students that want to make a short PokÃ©mon movie as a school project!"/>
    <x v="132"/>
    <n v="1"/>
    <x v="2"/>
    <x v="12"/>
    <s v="EUR"/>
    <n v="1463602935"/>
    <n v="1461874935"/>
    <b v="0"/>
    <n v="1"/>
    <b v="0"/>
    <n v="9.9009900990099011E-4"/>
    <x v="464"/>
    <d v="2016-05-18T15:22:15"/>
    <s v="film &amp; video/animation"/>
    <x v="0"/>
    <x v="5"/>
  </r>
  <r>
    <n v="465"/>
    <s v="&quot;Amp&quot; A Story About a Robot"/>
    <s v="&quot;Amp&quot; is a short film about a robot with needs."/>
    <x v="133"/>
    <n v="138"/>
    <x v="2"/>
    <x v="0"/>
    <s v="USD"/>
    <n v="1403837574"/>
    <n v="1402455174"/>
    <b v="0"/>
    <n v="8"/>
    <b v="0"/>
    <n v="0.26953125"/>
    <x v="465"/>
    <d v="2014-06-26T21:52:54"/>
    <s v="film &amp; video/animation"/>
    <x v="0"/>
    <x v="5"/>
  </r>
  <r>
    <n v="466"/>
    <s v="The Legend Of The Crimson Knight"/>
    <s v="(Working storyboard for animated project) A multi-generational Knight that wages war on criminals and corrupt governments"/>
    <x v="3"/>
    <n v="76"/>
    <x v="2"/>
    <x v="0"/>
    <s v="USD"/>
    <n v="1347057464"/>
    <n v="1344465464"/>
    <b v="0"/>
    <n v="5"/>
    <b v="0"/>
    <n v="7.6E-3"/>
    <x v="466"/>
    <d v="2012-09-07T17:37:44"/>
    <s v="film &amp; video/animation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x v="22"/>
    <n v="4315"/>
    <x v="2"/>
    <x v="0"/>
    <s v="USD"/>
    <n v="1348849134"/>
    <n v="1344961134"/>
    <b v="0"/>
    <n v="39"/>
    <b v="0"/>
    <n v="0.21575"/>
    <x v="467"/>
    <d v="2012-09-28T11:18:54"/>
    <s v="film &amp; video/animation"/>
    <x v="0"/>
    <x v="5"/>
  </r>
  <r>
    <n v="468"/>
    <s v="Storyville: Return of the Vodou Queen"/>
    <s v="After the devastation of a massive Hurricane, main character that has strong's ties to the city returns to find everything in ruins. As"/>
    <x v="51"/>
    <n v="0"/>
    <x v="2"/>
    <x v="0"/>
    <s v="USD"/>
    <n v="1341978665"/>
    <n v="1336795283"/>
    <b v="0"/>
    <n v="0"/>
    <b v="0"/>
    <n v="0"/>
    <x v="468"/>
    <d v="2012-07-10T22:51:05"/>
    <s v="film &amp; video/animation"/>
    <x v="0"/>
    <x v="5"/>
  </r>
  <r>
    <n v="469"/>
    <s v="Dreamland PERSONALISED Animated Shorts Film"/>
    <s v="Create a personalised animation film using your child's name and photo."/>
    <x v="12"/>
    <n v="0"/>
    <x v="2"/>
    <x v="1"/>
    <s v="GBP"/>
    <n v="1409960724"/>
    <n v="1404776724"/>
    <b v="0"/>
    <n v="0"/>
    <b v="0"/>
    <n v="0"/>
    <x v="469"/>
    <d v="2014-09-05T18:45:24"/>
    <s v="film &amp; video/animation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x v="10"/>
    <n v="51"/>
    <x v="2"/>
    <x v="0"/>
    <s v="USD"/>
    <n v="1389844800"/>
    <n v="1385524889"/>
    <b v="0"/>
    <n v="2"/>
    <b v="0"/>
    <n v="1.0200000000000001E-2"/>
    <x v="470"/>
    <d v="2014-01-15T23:00:00"/>
    <s v="film &amp; video/animation"/>
    <x v="0"/>
    <x v="5"/>
  </r>
  <r>
    <n v="471"/>
    <s v="Red Origins"/>
    <s v="Three kids try to stop Mazi Mbe's plan to restore Africa to its original state where Tricksters &amp; Spirits ruled_x000a_and Juju was law."/>
    <x v="56"/>
    <n v="6541"/>
    <x v="2"/>
    <x v="0"/>
    <s v="USD"/>
    <n v="1397924379"/>
    <n v="1394039979"/>
    <b v="0"/>
    <n v="170"/>
    <b v="0"/>
    <n v="0.11892727272727273"/>
    <x v="471"/>
    <d v="2014-04-19T11:19:39"/>
    <s v="film &amp; video/animation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x v="134"/>
    <n v="141"/>
    <x v="2"/>
    <x v="0"/>
    <s v="USD"/>
    <n v="1408831718"/>
    <n v="1406239718"/>
    <b v="0"/>
    <n v="5"/>
    <b v="0"/>
    <n v="0.17624999999999999"/>
    <x v="472"/>
    <d v="2014-08-23T17:08:38"/>
    <s v="film &amp; video/animation"/>
    <x v="0"/>
    <x v="5"/>
  </r>
  <r>
    <n v="473"/>
    <s v="QUANTUM KIDZ - 3D animated pilot - THE ULTIMATE GOAL"/>
    <s v="Quantum Kidz follows a young girlâ€™s journey becoming a superhero and dealing with alien threats against the Earth!"/>
    <x v="11"/>
    <n v="861"/>
    <x v="2"/>
    <x v="0"/>
    <s v="USD"/>
    <n v="1410972319"/>
    <n v="1408380319"/>
    <b v="0"/>
    <n v="14"/>
    <b v="0"/>
    <n v="2.87E-2"/>
    <x v="473"/>
    <d v="2014-09-17T11:45:19"/>
    <s v="film &amp; video/animation"/>
    <x v="0"/>
    <x v="5"/>
  </r>
  <r>
    <n v="474"/>
    <s v="TAO Mr. Fantastic!!"/>
    <s v="Time travel the light Mr. Fantastic!  Spin the dimensions toward other continuums and worlds.  Hold onto your panties."/>
    <x v="126"/>
    <n v="1"/>
    <x v="2"/>
    <x v="0"/>
    <s v="USD"/>
    <n v="1487318029"/>
    <n v="1484726029"/>
    <b v="0"/>
    <n v="1"/>
    <b v="0"/>
    <n v="3.0303030303030303E-4"/>
    <x v="474"/>
    <d v="2017-02-17T02:53:49"/>
    <s v="film &amp; video/animation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x v="13"/>
    <n v="0"/>
    <x v="2"/>
    <x v="0"/>
    <s v="USD"/>
    <n v="1430877843"/>
    <n v="1428285843"/>
    <b v="0"/>
    <n v="0"/>
    <b v="0"/>
    <n v="0"/>
    <x v="475"/>
    <d v="2015-05-05T21:04:03"/>
    <s v="film &amp; video/animation"/>
    <x v="0"/>
    <x v="5"/>
  </r>
  <r>
    <n v="476"/>
    <s v="Sight Word Music Videos"/>
    <s v="Animated Music Videos that teach kids how to read."/>
    <x v="135"/>
    <n v="4906.59"/>
    <x v="2"/>
    <x v="0"/>
    <s v="USD"/>
    <n v="1401767940"/>
    <n v="1398727441"/>
    <b v="0"/>
    <n v="124"/>
    <b v="0"/>
    <n v="2.2302681818181819E-2"/>
    <x v="476"/>
    <d v="2014-06-02T22:59:00"/>
    <s v="film &amp; video/animation"/>
    <x v="0"/>
    <x v="5"/>
  </r>
  <r>
    <n v="477"/>
    <s v="Hymn of Unity"/>
    <s v="A Comedy-drama animation revolving around a man who finds a problematic pair of headphones that literally take over his whole life."/>
    <x v="15"/>
    <n v="0"/>
    <x v="2"/>
    <x v="0"/>
    <s v="USD"/>
    <n v="1337371334"/>
    <n v="1332187334"/>
    <b v="0"/>
    <n v="0"/>
    <b v="0"/>
    <n v="0"/>
    <x v="477"/>
    <d v="2012-05-18T15:02:14"/>
    <s v="film &amp; video/animation"/>
    <x v="0"/>
    <x v="5"/>
  </r>
  <r>
    <n v="478"/>
    <s v="BABY HUEY IN A FEATURE FILM /  &quot;LUCKY DUCK&quot;"/>
    <s v="this is an animated full length film of an old classic with new life to it. That gigantic and naive duckling we all love  ."/>
    <x v="3"/>
    <n v="0"/>
    <x v="2"/>
    <x v="0"/>
    <s v="USD"/>
    <n v="1427921509"/>
    <n v="1425333109"/>
    <b v="0"/>
    <n v="0"/>
    <b v="0"/>
    <n v="0"/>
    <x v="478"/>
    <d v="2015-04-01T15:51:49"/>
    <s v="film &amp; video/animation"/>
    <x v="0"/>
    <x v="5"/>
  </r>
  <r>
    <n v="479"/>
    <s v="Harvard Math 55A and Stanford Math 51H Animated!"/>
    <s v="ANIMATING the most INFAMOUS Math Courses in America and TRANSLATING them for the mathematical underdog!"/>
    <x v="36"/>
    <n v="4884"/>
    <x v="2"/>
    <x v="0"/>
    <s v="USD"/>
    <n v="1416566835"/>
    <n v="1411379235"/>
    <b v="0"/>
    <n v="55"/>
    <b v="0"/>
    <n v="0.3256"/>
    <x v="479"/>
    <d v="2014-11-21T05:47:15"/>
    <s v="film &amp; video/animation"/>
    <x v="0"/>
    <x v="5"/>
  </r>
  <r>
    <n v="480"/>
    <s v="The CafÃ©"/>
    <s v="To court his muse, an artist must first outsmart her dog.  A short animated film collaboration by Dana and Terrence Masson."/>
    <x v="79"/>
    <n v="7764"/>
    <x v="2"/>
    <x v="0"/>
    <s v="USD"/>
    <n v="1376049615"/>
    <n v="1373457615"/>
    <b v="0"/>
    <n v="140"/>
    <b v="0"/>
    <n v="0.19409999999999999"/>
    <x v="480"/>
    <d v="2013-08-09T07:00:15"/>
    <s v="film &amp; video/animation"/>
    <x v="0"/>
    <x v="5"/>
  </r>
  <r>
    <n v="481"/>
    <s v="ERA"/>
    <s v="The year is 2043. Test subject David Beck has been augmented with psychokinetic abilities. He uses his newfound gifts to thwart evil."/>
    <x v="11"/>
    <n v="1830"/>
    <x v="2"/>
    <x v="0"/>
    <s v="USD"/>
    <n v="1349885289"/>
    <n v="1347293289"/>
    <b v="0"/>
    <n v="21"/>
    <b v="0"/>
    <n v="6.0999999999999999E-2"/>
    <x v="481"/>
    <d v="2012-10-10T11:08:09"/>
    <s v="film &amp; video/animation"/>
    <x v="0"/>
    <x v="5"/>
  </r>
  <r>
    <n v="482"/>
    <s v="Animated Stand-up Routines Shenanigans"/>
    <s v="Help me quit my day job and also create animated Stand-up routines from local up and coming comedians."/>
    <x v="3"/>
    <n v="10"/>
    <x v="2"/>
    <x v="0"/>
    <s v="USD"/>
    <n v="1460644440"/>
    <n v="1458336690"/>
    <b v="0"/>
    <n v="1"/>
    <b v="0"/>
    <n v="1E-3"/>
    <x v="482"/>
    <d v="2016-04-14T09:34:00"/>
    <s v="film &amp; video/animation"/>
    <x v="0"/>
    <x v="5"/>
  </r>
  <r>
    <n v="483"/>
    <s v="Misri Bunch: Names of Allah series 2"/>
    <s v="Help to fund a children's animation Series. Teaching good morals and conduct. Also includes simplified teachings about Islam and Allah."/>
    <x v="36"/>
    <n v="7530"/>
    <x v="2"/>
    <x v="1"/>
    <s v="GBP"/>
    <n v="1359434672"/>
    <n v="1354250672"/>
    <b v="0"/>
    <n v="147"/>
    <b v="0"/>
    <n v="0.502"/>
    <x v="483"/>
    <d v="2013-01-28T23:44:32"/>
    <s v="film &amp; video/animation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x v="58"/>
    <n v="149"/>
    <x v="2"/>
    <x v="1"/>
    <s v="GBP"/>
    <n v="1446766372"/>
    <n v="1443220372"/>
    <b v="0"/>
    <n v="11"/>
    <b v="0"/>
    <n v="1.8625E-3"/>
    <x v="484"/>
    <d v="2015-11-05T18:32:52"/>
    <s v="film &amp; video/animation"/>
    <x v="0"/>
    <x v="5"/>
  </r>
  <r>
    <n v="485"/>
    <s v="The Lighthouse and the Lock cartoon - funny stuff for kids."/>
    <s v="Last few days to make this toon a reality! 5 funny toons for YOU! See the pilot episode here!"/>
    <x v="136"/>
    <n v="8315.01"/>
    <x v="2"/>
    <x v="1"/>
    <s v="GBP"/>
    <n v="1368792499"/>
    <n v="1366200499"/>
    <b v="0"/>
    <n v="125"/>
    <b v="0"/>
    <n v="0.21906971229845085"/>
    <x v="485"/>
    <d v="2013-05-17T07:08:19"/>
    <s v="film &amp; video/animation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x v="137"/>
    <n v="50"/>
    <x v="2"/>
    <x v="2"/>
    <s v="AUD"/>
    <n v="1401662239"/>
    <n v="1399070239"/>
    <b v="0"/>
    <n v="1"/>
    <b v="0"/>
    <n v="9.0909090909090904E-5"/>
    <x v="486"/>
    <d v="2014-06-01T17:37:19"/>
    <s v="film &amp; video/animation"/>
    <x v="0"/>
    <x v="5"/>
  </r>
  <r>
    <n v="487"/>
    <s v="The Adventures of Daryl and Straight Man"/>
    <s v="Hey everyone we are producing a new show called The Adventures of Daryl and Straight Man. It is an animated comedy web series."/>
    <x v="63"/>
    <n v="0"/>
    <x v="2"/>
    <x v="5"/>
    <s v="CAD"/>
    <n v="1482678994"/>
    <n v="1477491394"/>
    <b v="0"/>
    <n v="0"/>
    <b v="0"/>
    <n v="0"/>
    <x v="487"/>
    <d v="2016-12-25T10:16:34"/>
    <s v="film &amp; video/animation"/>
    <x v="0"/>
    <x v="5"/>
  </r>
  <r>
    <n v="488"/>
    <s v="City Animals independent cartoon series"/>
    <s v="When humans left the earth, the animals took over the city. What could go wrong? Well...everything!"/>
    <x v="14"/>
    <n v="0"/>
    <x v="2"/>
    <x v="0"/>
    <s v="USD"/>
    <n v="1483924700"/>
    <n v="1481332700"/>
    <b v="0"/>
    <n v="0"/>
    <b v="0"/>
    <n v="0"/>
    <x v="488"/>
    <d v="2017-01-08T20:18:20"/>
    <s v="film &amp; video/animation"/>
    <x v="0"/>
    <x v="5"/>
  </r>
  <r>
    <n v="489"/>
    <s v="THE GUINEAS SHOW"/>
    <s v="Help America's favorite dysfunctional immigrant family THE GUINEAS launch the first season of their animated web series."/>
    <x v="138"/>
    <n v="215"/>
    <x v="2"/>
    <x v="0"/>
    <s v="USD"/>
    <n v="1325763180"/>
    <n v="1323084816"/>
    <b v="0"/>
    <n v="3"/>
    <b v="0"/>
    <n v="2.8667813379201833E-3"/>
    <x v="489"/>
    <d v="2012-01-05T06:33:00"/>
    <s v="film &amp; video/animation"/>
    <x v="0"/>
    <x v="5"/>
  </r>
  <r>
    <n v="490"/>
    <s v="PROJECT IS CANCELLED"/>
    <s v="Cancelled"/>
    <x v="28"/>
    <n v="0"/>
    <x v="2"/>
    <x v="0"/>
    <s v="USD"/>
    <n v="1345677285"/>
    <n v="1343085285"/>
    <b v="0"/>
    <n v="0"/>
    <b v="0"/>
    <n v="0"/>
    <x v="490"/>
    <d v="2012-08-22T18:14:45"/>
    <s v="film &amp; video/animation"/>
    <x v="0"/>
    <x v="5"/>
  </r>
  <r>
    <n v="491"/>
    <s v="Guess What? Gus"/>
    <s v="&quot;Guess What? Gus&quot; is a magical animated comedy that follow a new kid who playful antics for attention make the news."/>
    <x v="3"/>
    <n v="0"/>
    <x v="2"/>
    <x v="0"/>
    <s v="USD"/>
    <n v="1453937699"/>
    <n v="1451345699"/>
    <b v="0"/>
    <n v="0"/>
    <b v="0"/>
    <n v="0"/>
    <x v="491"/>
    <d v="2016-01-27T18:34:59"/>
    <s v="film &amp; video/animation"/>
    <x v="0"/>
    <x v="5"/>
  </r>
  <r>
    <n v="492"/>
    <s v="Project: eXelcius - Next Generation Movie"/>
    <s v="This project aims to create a 3D animated movie that is created by it's fans, it's content and plot will be driven by it's followers."/>
    <x v="139"/>
    <n v="0"/>
    <x v="2"/>
    <x v="11"/>
    <s v="SEK"/>
    <n v="1476319830"/>
    <n v="1471135830"/>
    <b v="0"/>
    <n v="0"/>
    <b v="0"/>
    <n v="0"/>
    <x v="492"/>
    <d v="2016-10-12T19:50:30"/>
    <s v="film &amp; video/animation"/>
    <x v="0"/>
    <x v="5"/>
  </r>
  <r>
    <n v="493"/>
    <s v="Joc Barrera The Chupacabra Hunter"/>
    <s v="The Chupacabra is not a myth and one man is on a mission to prove its existence no matter what, his name is Joc Barrera."/>
    <x v="11"/>
    <n v="0"/>
    <x v="2"/>
    <x v="1"/>
    <s v="GBP"/>
    <n v="1432142738"/>
    <n v="1429550738"/>
    <b v="0"/>
    <n v="0"/>
    <b v="0"/>
    <n v="0"/>
    <x v="493"/>
    <d v="2015-05-20T12:25:38"/>
    <s v="film &amp; video/animation"/>
    <x v="0"/>
    <x v="5"/>
  </r>
  <r>
    <n v="494"/>
    <s v="The Grigori"/>
    <s v="Angels come to Earth in human disguise to deceive mankind, rule the Earth as gods, create a hybrid army &amp; destroy all who oppose them."/>
    <x v="22"/>
    <n v="31"/>
    <x v="2"/>
    <x v="0"/>
    <s v="USD"/>
    <n v="1404356400"/>
    <n v="1402343765"/>
    <b v="0"/>
    <n v="3"/>
    <b v="0"/>
    <n v="1.5499999999999999E-3"/>
    <x v="494"/>
    <d v="2014-07-02T22:00:00"/>
    <s v="film &amp; video/animation"/>
    <x v="0"/>
    <x v="5"/>
  </r>
  <r>
    <n v="495"/>
    <s v="Average Heroes pilot"/>
    <s v="two friends set out to conquer and reach the level cap of the quest watch, how will they do it when they're 2 teenage idiots"/>
    <x v="39"/>
    <n v="0"/>
    <x v="2"/>
    <x v="0"/>
    <s v="USD"/>
    <n v="1437076305"/>
    <n v="1434484305"/>
    <b v="0"/>
    <n v="0"/>
    <b v="0"/>
    <n v="0"/>
    <x v="495"/>
    <d v="2015-07-16T14:51:45"/>
    <s v="film &amp; video/animation"/>
    <x v="0"/>
    <x v="5"/>
  </r>
  <r>
    <n v="496"/>
    <s v="Airships and Anatasia: The Movie"/>
    <s v="The movie is about the adventures of Ethan, Danna, The mysterious inventor and more."/>
    <x v="127"/>
    <n v="1"/>
    <x v="2"/>
    <x v="0"/>
    <s v="USD"/>
    <n v="1392070874"/>
    <n v="1386886874"/>
    <b v="0"/>
    <n v="1"/>
    <b v="0"/>
    <n v="1.6666666666666667E-5"/>
    <x v="496"/>
    <d v="2014-02-10T17:21:14"/>
    <s v="film &amp; video/animation"/>
    <x v="0"/>
    <x v="5"/>
  </r>
  <r>
    <n v="497"/>
    <s v="Galaxy Probe Kids"/>
    <s v="live-action/animated series pilot."/>
    <x v="140"/>
    <n v="30"/>
    <x v="2"/>
    <x v="0"/>
    <s v="USD"/>
    <n v="1419483600"/>
    <n v="1414889665"/>
    <b v="0"/>
    <n v="3"/>
    <b v="0"/>
    <n v="6.6964285714285711E-3"/>
    <x v="497"/>
    <d v="2014-12-25T00:00:00"/>
    <s v="film &amp; video/animation"/>
    <x v="0"/>
    <x v="5"/>
  </r>
  <r>
    <n v="498"/>
    <s v="ANGAL TENTARA and The Root of All Evil"/>
    <s v="AT is an Interactive Animation made for the iPad where the user becomes part of the story. It's a fantastic journey of discovery!"/>
    <x v="141"/>
    <n v="2994"/>
    <x v="2"/>
    <x v="0"/>
    <s v="USD"/>
    <n v="1324664249"/>
    <n v="1321035449"/>
    <b v="0"/>
    <n v="22"/>
    <b v="0"/>
    <n v="4.5985132395404561E-2"/>
    <x v="498"/>
    <d v="2011-12-23T13:17:29"/>
    <s v="film &amp; video/animation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x v="22"/>
    <n v="1910"/>
    <x v="2"/>
    <x v="0"/>
    <s v="USD"/>
    <n v="1255381140"/>
    <n v="1250630968"/>
    <b v="0"/>
    <n v="26"/>
    <b v="0"/>
    <n v="9.5500000000000002E-2"/>
    <x v="499"/>
    <d v="2009-10-12T15:59:00"/>
    <s v="film &amp; video/animation"/>
    <x v="0"/>
    <x v="5"/>
  </r>
  <r>
    <n v="500"/>
    <s v="Stephen Colbert animated video"/>
    <s v="This animated dark comedy video highlights Stephen Colbert as a super hero-like figure within a corrupt and sinister world manipulated by the media."/>
    <x v="115"/>
    <n v="215"/>
    <x v="2"/>
    <x v="0"/>
    <s v="USD"/>
    <n v="1273356960"/>
    <n v="1268255751"/>
    <b v="0"/>
    <n v="4"/>
    <b v="0"/>
    <n v="3.307692307692308E-2"/>
    <x v="500"/>
    <d v="2010-05-08T17:16:00"/>
    <s v="film &amp; video/animation"/>
    <x v="0"/>
    <x v="5"/>
  </r>
  <r>
    <n v="501"/>
    <s v="World War 4"/>
    <s v="Based on the invention portfolio of a patented inventor World War Four is a look into the future of warfare and humanity as a whole"/>
    <x v="3"/>
    <n v="0"/>
    <x v="2"/>
    <x v="0"/>
    <s v="USD"/>
    <n v="1310189851"/>
    <n v="1307597851"/>
    <b v="0"/>
    <n v="0"/>
    <b v="0"/>
    <n v="0"/>
    <x v="501"/>
    <d v="2011-07-09T00:37:31"/>
    <s v="film &amp; video/animation"/>
    <x v="0"/>
    <x v="5"/>
  </r>
  <r>
    <n v="502"/>
    <s v="Strawberry Bowl"/>
    <s v="This Strawberry Bowl concept is the 1st of many episodes.  These episodes will be released in accordance with the harvest of the month."/>
    <x v="22"/>
    <n v="230"/>
    <x v="2"/>
    <x v="0"/>
    <s v="USD"/>
    <n v="1332073025"/>
    <n v="1329484625"/>
    <b v="0"/>
    <n v="4"/>
    <b v="0"/>
    <n v="1.15E-2"/>
    <x v="502"/>
    <d v="2012-03-18T07:17:05"/>
    <s v="film &amp; video/animation"/>
    <x v="0"/>
    <x v="5"/>
  </r>
  <r>
    <n v="503"/>
    <s v="Jimmy There and Back - Documentary Animation"/>
    <s v="Jimmy wants to live life and see his grandchildren grow up, but alcoholism threatens to curtail everything he dreams of."/>
    <x v="115"/>
    <n v="114"/>
    <x v="2"/>
    <x v="1"/>
    <s v="GBP"/>
    <n v="1421498303"/>
    <n v="1418906303"/>
    <b v="0"/>
    <n v="9"/>
    <b v="0"/>
    <n v="1.7538461538461537E-2"/>
    <x v="503"/>
    <d v="2015-01-17T07:38:23"/>
    <s v="film &amp; video/animation"/>
    <x v="0"/>
    <x v="5"/>
  </r>
  <r>
    <n v="504"/>
    <s v="Woodsy Owl Animation: Cartoons That Give A Hoot!"/>
    <s v="An animated DVD starring Woodsy Owl that entertains children while  showing them how they can help create a cleaner, greener planet."/>
    <x v="142"/>
    <n v="335"/>
    <x v="2"/>
    <x v="0"/>
    <s v="USD"/>
    <n v="1334097387"/>
    <n v="1328916987"/>
    <b v="0"/>
    <n v="5"/>
    <b v="0"/>
    <n v="1.3673469387755101E-2"/>
    <x v="504"/>
    <d v="2012-04-10T17:36:27"/>
    <s v="film &amp; video/animation"/>
    <x v="0"/>
    <x v="5"/>
  </r>
  <r>
    <n v="505"/>
    <s v="MY4FACES THE ANIMATED MOVIE"/>
    <s v="This wonderful movie will tells the story of two adorable aliens who crash land into a familyâ€™s backyard, and travel the Earth."/>
    <x v="14"/>
    <n v="52"/>
    <x v="2"/>
    <x v="0"/>
    <s v="USD"/>
    <n v="1451010086"/>
    <n v="1447122086"/>
    <b v="0"/>
    <n v="14"/>
    <b v="0"/>
    <n v="4.3333333333333331E-3"/>
    <x v="505"/>
    <d v="2015-12-24T21:21:26"/>
    <s v="film &amp; video/animation"/>
    <x v="0"/>
    <x v="5"/>
  </r>
  <r>
    <n v="506"/>
    <s v="Age of Spirit: The Battle in Heaven"/>
    <s v="A feature-length 3D animation that depicts what happened when the Son of the Morning rebelled against God."/>
    <x v="61"/>
    <n v="250"/>
    <x v="2"/>
    <x v="0"/>
    <s v="USD"/>
    <n v="1376140520"/>
    <n v="1373548520"/>
    <b v="0"/>
    <n v="1"/>
    <b v="0"/>
    <n v="1.25E-3"/>
    <x v="506"/>
    <d v="2013-08-10T08:15:20"/>
    <s v="film &amp; video/animation"/>
    <x v="0"/>
    <x v="5"/>
  </r>
  <r>
    <n v="507"/>
    <s v="Code Monkeys"/>
    <s v="&quot;Code Monkey(s)&quot; is a short animated-series about life from the perspective of an engineer who feels like an actual &quot;Code Monkey&quot;."/>
    <x v="22"/>
    <n v="640"/>
    <x v="2"/>
    <x v="0"/>
    <s v="USD"/>
    <n v="1350687657"/>
    <n v="1346799657"/>
    <b v="0"/>
    <n v="10"/>
    <b v="0"/>
    <n v="3.2000000000000001E-2"/>
    <x v="507"/>
    <d v="2012-10-19T18:00:57"/>
    <s v="film &amp; video/animation"/>
    <x v="0"/>
    <x v="5"/>
  </r>
  <r>
    <n v="508"/>
    <s v="Heroes Faith II (Superior Soldier)"/>
    <s v="A stop-motion animated action packed adventure. Telling a great story with an even greater message. Join me and lets change the world."/>
    <x v="63"/>
    <n v="400"/>
    <x v="2"/>
    <x v="0"/>
    <s v="USD"/>
    <n v="1337955240"/>
    <n v="1332808501"/>
    <b v="0"/>
    <n v="3"/>
    <b v="0"/>
    <n v="8.0000000000000002E-3"/>
    <x v="508"/>
    <d v="2012-05-25T09:14:00"/>
    <s v="film &amp; video/animation"/>
    <x v="0"/>
    <x v="5"/>
  </r>
  <r>
    <n v="509"/>
    <s v="Indian in Chelsea - Web Animated series"/>
    <s v="A hilarious comedy podcast being turned into an animated series  about an indian servant and his boss."/>
    <x v="10"/>
    <n v="10"/>
    <x v="2"/>
    <x v="1"/>
    <s v="GBP"/>
    <n v="1435504170"/>
    <n v="1432912170"/>
    <b v="0"/>
    <n v="1"/>
    <b v="0"/>
    <n v="2E-3"/>
    <x v="509"/>
    <d v="2015-06-28T10:09:30"/>
    <s v="film &amp; video/animation"/>
    <x v="0"/>
    <x v="5"/>
  </r>
  <r>
    <n v="510"/>
    <s v="TPI Episode 2: Doomsday Dean"/>
    <s v="A mile below the Franco-Swiss border Dean manages to break the Large Hadron Collider and triggers the end of the world."/>
    <x v="32"/>
    <n v="0"/>
    <x v="2"/>
    <x v="0"/>
    <s v="USD"/>
    <n v="1456805639"/>
    <n v="1454213639"/>
    <b v="0"/>
    <n v="0"/>
    <b v="0"/>
    <n v="0"/>
    <x v="510"/>
    <d v="2016-02-29T23:13:59"/>
    <s v="film &amp; video/animation"/>
    <x v="0"/>
    <x v="5"/>
  </r>
  <r>
    <n v="511"/>
    <s v="Stuck On An Eyeland"/>
    <s v="A project that incorporates animation and comic art into a relevant story. 4 boys, 1 eyeland, and a whole lot of drama!!!"/>
    <x v="10"/>
    <n v="150"/>
    <x v="2"/>
    <x v="0"/>
    <s v="USD"/>
    <n v="1365228982"/>
    <n v="1362640582"/>
    <b v="0"/>
    <n v="5"/>
    <b v="0"/>
    <n v="0.03"/>
    <x v="511"/>
    <d v="2013-04-06T01:16:22"/>
    <s v="film &amp; video/animation"/>
    <x v="0"/>
    <x v="5"/>
  </r>
  <r>
    <n v="512"/>
    <s v="Otherkin The Animated Series"/>
    <s v="We have a fully developed 2D animated series that requires more professional animation. Our first 2 home-animated eps are up online."/>
    <x v="6"/>
    <n v="11"/>
    <x v="2"/>
    <x v="0"/>
    <s v="USD"/>
    <n v="1479667727"/>
    <n v="1475776127"/>
    <b v="0"/>
    <n v="2"/>
    <b v="0"/>
    <n v="1.3749999999999999E-3"/>
    <x v="512"/>
    <d v="2016-11-20T13:48:47"/>
    <s v="film &amp; video/animation"/>
    <x v="0"/>
    <x v="5"/>
  </r>
  <r>
    <n v="513"/>
    <s v="Paradigm Spiral - The Animated Series"/>
    <s v="A sci-fi fantasy 2.5D anime styled series about some guys trying to save the world, probably..."/>
    <x v="63"/>
    <n v="6962"/>
    <x v="2"/>
    <x v="0"/>
    <s v="USD"/>
    <n v="1471244400"/>
    <n v="1467387705"/>
    <b v="0"/>
    <n v="68"/>
    <b v="0"/>
    <n v="0.13924"/>
    <x v="513"/>
    <d v="2016-08-15T02:00:00"/>
    <s v="film &amp; video/animation"/>
    <x v="0"/>
    <x v="5"/>
  </r>
  <r>
    <n v="514"/>
    <s v="I'm Sticking With You."/>
    <s v="A film created entirely out of paper, visual effects and found objects depicts how one man created a new life for himself."/>
    <x v="15"/>
    <n v="50"/>
    <x v="2"/>
    <x v="5"/>
    <s v="CAD"/>
    <n v="1407595447"/>
    <n v="1405003447"/>
    <b v="0"/>
    <n v="3"/>
    <b v="0"/>
    <n v="3.3333333333333333E-2"/>
    <x v="514"/>
    <d v="2014-08-09T09:44:07"/>
    <s v="film &amp; video/animation"/>
    <x v="0"/>
    <x v="5"/>
  </r>
  <r>
    <n v="515"/>
    <s v="A Tale of Faith - An Animated Short Film"/>
    <s v="A Tale of Faith is an animated short film based on the heartwarming tale by Rebbe Nachman of Breslov."/>
    <x v="143"/>
    <n v="24651"/>
    <x v="2"/>
    <x v="0"/>
    <s v="USD"/>
    <n v="1451389601"/>
    <n v="1447933601"/>
    <b v="0"/>
    <n v="34"/>
    <b v="0"/>
    <n v="0.25413402061855672"/>
    <x v="515"/>
    <d v="2015-12-29T06:46:41"/>
    <s v="film &amp; video/animation"/>
    <x v="0"/>
    <x v="5"/>
  </r>
  <r>
    <n v="516"/>
    <s v="Shipmates"/>
    <s v="A big brother style comedy animation series starring famous seafarers"/>
    <x v="10"/>
    <n v="0"/>
    <x v="2"/>
    <x v="1"/>
    <s v="GBP"/>
    <n v="1432752080"/>
    <n v="1427568080"/>
    <b v="0"/>
    <n v="0"/>
    <b v="0"/>
    <n v="0"/>
    <x v="516"/>
    <d v="2015-05-27T13:41:20"/>
    <s v="film &amp; video/animation"/>
    <x v="0"/>
    <x v="5"/>
  </r>
  <r>
    <n v="517"/>
    <s v="Honeybee: The Animated Series Trailer"/>
    <s v="Honeybee is a cartoon about a girl who can talk to bugs, and her quest to save the bees! Adventure, humor, and lots of fun characters."/>
    <x v="36"/>
    <n v="205"/>
    <x v="2"/>
    <x v="0"/>
    <s v="USD"/>
    <n v="1486046761"/>
    <n v="1483454761"/>
    <b v="0"/>
    <n v="3"/>
    <b v="0"/>
    <n v="1.3666666666666667E-2"/>
    <x v="517"/>
    <d v="2017-02-02T09:46:01"/>
    <s v="film &amp; video/animation"/>
    <x v="0"/>
    <x v="5"/>
  </r>
  <r>
    <n v="518"/>
    <s v="Somorrah"/>
    <s v="The community of Somorrah is peaceful and unblemished until &quot;The Boss&quot; power and money starts to diminish &amp; plans to gain it all back!"/>
    <x v="144"/>
    <n v="0"/>
    <x v="2"/>
    <x v="0"/>
    <s v="USD"/>
    <n v="1441550760"/>
    <n v="1438958824"/>
    <b v="0"/>
    <n v="0"/>
    <b v="0"/>
    <n v="0"/>
    <x v="518"/>
    <d v="2015-09-06T09:46:00"/>
    <s v="film &amp; video/animation"/>
    <x v="0"/>
    <x v="5"/>
  </r>
  <r>
    <n v="519"/>
    <s v="M dot Strange's &quot;I am Nightmare&quot;"/>
    <s v="&quot;When the dream of childhood is stolen... a nightmare is born&quot; A dark animated fantasy film by indie filmmaker M dot Strange."/>
    <x v="145"/>
    <n v="2746"/>
    <x v="2"/>
    <x v="0"/>
    <s v="USD"/>
    <n v="1354699421"/>
    <n v="1352107421"/>
    <b v="0"/>
    <n v="70"/>
    <b v="0"/>
    <n v="0.22881426547787684"/>
    <x v="519"/>
    <d v="2012-12-05T04:23:41"/>
    <s v="film &amp; video/animation"/>
    <x v="0"/>
    <x v="5"/>
  </r>
  <r>
    <n v="520"/>
    <s v="Darktales The Play"/>
    <s v="Tim Arthur's 21st anniversary sell-out production of his 'chilling' and 'sinister' ghostly thriller returns to the Edinburgh Fringe!"/>
    <x v="10"/>
    <n v="5105"/>
    <x v="0"/>
    <x v="1"/>
    <s v="GBP"/>
    <n v="1449766261"/>
    <n v="1447174261"/>
    <b v="0"/>
    <n v="34"/>
    <b v="1"/>
    <n v="1.0209999999999999"/>
    <x v="520"/>
    <d v="2015-12-10T11:51:01"/>
    <s v="theater/plays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x v="10"/>
    <n v="5232"/>
    <x v="0"/>
    <x v="0"/>
    <s v="USD"/>
    <n v="1477976340"/>
    <n v="1475460819"/>
    <b v="0"/>
    <n v="56"/>
    <b v="1"/>
    <n v="1.0464"/>
    <x v="521"/>
    <d v="2016-10-31T23:59:00"/>
    <s v="theater/plays"/>
    <x v="1"/>
    <x v="6"/>
  </r>
  <r>
    <n v="522"/>
    <s v="COMPASS PLAYERS"/>
    <s v="*** TO MAKE DONATIONS IN THE FUTURE                                   GO TO OUR WEBSITE: www.compassplayers.com ***"/>
    <x v="9"/>
    <n v="3440"/>
    <x v="0"/>
    <x v="0"/>
    <s v="USD"/>
    <n v="1458518325"/>
    <n v="1456793925"/>
    <b v="0"/>
    <n v="31"/>
    <b v="1"/>
    <n v="1.1466666666666667"/>
    <x v="522"/>
    <d v="2016-03-20T18:58:45"/>
    <s v="theater/plays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x v="10"/>
    <n v="6030"/>
    <x v="0"/>
    <x v="0"/>
    <s v="USD"/>
    <n v="1442805076"/>
    <n v="1440213076"/>
    <b v="0"/>
    <n v="84"/>
    <b v="1"/>
    <n v="1.206"/>
    <x v="523"/>
    <d v="2015-09-20T22:11:16"/>
    <s v="theater/plays"/>
    <x v="1"/>
    <x v="6"/>
  </r>
  <r>
    <n v="524"/>
    <s v="Zero Down"/>
    <s v="Angel on the Corner need YOUR help to raise Â£3,500 to take Zero Down by Sarah Hehir to the Edinburgh Fringe Festival this August!"/>
    <x v="8"/>
    <n v="3803.55"/>
    <x v="0"/>
    <x v="1"/>
    <s v="GBP"/>
    <n v="1464801169"/>
    <n v="1462209169"/>
    <b v="0"/>
    <n v="130"/>
    <b v="1"/>
    <n v="1.0867285714285715"/>
    <x v="524"/>
    <d v="2016-06-01T12:12:49"/>
    <s v="theater/plays"/>
    <x v="1"/>
    <x v="6"/>
  </r>
  <r>
    <n v="525"/>
    <s v="EUPHORIA! A New Play by John Corigliano"/>
    <s v="EUPHORIA! is a new play about the decriminalization of drugs, and its profound effect on both the criminals in prison and &quot;The Man.&quot;"/>
    <x v="14"/>
    <n v="12000"/>
    <x v="0"/>
    <x v="0"/>
    <s v="USD"/>
    <n v="1410601041"/>
    <n v="1406713041"/>
    <b v="0"/>
    <n v="12"/>
    <b v="1"/>
    <n v="1"/>
    <x v="525"/>
    <d v="2014-09-13T04:37:21"/>
    <s v="theater/plays"/>
    <x v="1"/>
    <x v="6"/>
  </r>
  <r>
    <n v="526"/>
    <s v="Victory by Madicken Malm"/>
    <s v="We have a brand new play. We urgently need your help to fund our production, which opens at Theatre503 on August 18th."/>
    <x v="15"/>
    <n v="1710"/>
    <x v="0"/>
    <x v="1"/>
    <s v="GBP"/>
    <n v="1438966800"/>
    <n v="1436278344"/>
    <b v="0"/>
    <n v="23"/>
    <b v="1"/>
    <n v="1.1399999999999999"/>
    <x v="526"/>
    <d v="2015-08-07T12:00:00"/>
    <s v="theater/plays"/>
    <x v="1"/>
    <x v="6"/>
  </r>
  <r>
    <n v="527"/>
    <s v="Omega Kids - a new play"/>
    <s v="OMEGA KIDS, a new play by Noah Mease, directed by Jay Stull &amp; produced by New Light Theater Project in association with Access Theater."/>
    <x v="3"/>
    <n v="10085"/>
    <x v="0"/>
    <x v="0"/>
    <s v="USD"/>
    <n v="1487347500"/>
    <n v="1484715366"/>
    <b v="0"/>
    <n v="158"/>
    <b v="1"/>
    <n v="1.0085"/>
    <x v="527"/>
    <d v="2017-02-17T11:05:00"/>
    <s v="theater/plays"/>
    <x v="1"/>
    <x v="6"/>
  </r>
  <r>
    <n v="528"/>
    <s v="Devastated No Matter What"/>
    <s v="A Festival Backed Production of a Full-Length Play."/>
    <x v="146"/>
    <n v="1330"/>
    <x v="0"/>
    <x v="0"/>
    <s v="USD"/>
    <n v="1434921600"/>
    <n v="1433109907"/>
    <b v="0"/>
    <n v="30"/>
    <b v="1"/>
    <n v="1.1565217391304348"/>
    <x v="528"/>
    <d v="2015-06-21T16:20:00"/>
    <s v="theater/plays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x v="38"/>
    <n v="1565"/>
    <x v="0"/>
    <x v="5"/>
    <s v="CAD"/>
    <n v="1484110800"/>
    <n v="1482281094"/>
    <b v="0"/>
    <n v="18"/>
    <b v="1"/>
    <n v="1.3041666666666667"/>
    <x v="529"/>
    <d v="2017-01-11T00:00:00"/>
    <s v="theater/plays"/>
    <x v="1"/>
    <x v="6"/>
  </r>
  <r>
    <n v="530"/>
    <s v="Corners Grove"/>
    <s v="Corners Grove is a coming-of-age play about leaving home, gender identity and the death of Whitney Houston; will benefit Win NYC."/>
    <x v="147"/>
    <n v="3670"/>
    <x v="0"/>
    <x v="0"/>
    <s v="USD"/>
    <n v="1435111200"/>
    <n v="1433254268"/>
    <b v="0"/>
    <n v="29"/>
    <b v="1"/>
    <n v="1.0778267254038179"/>
    <x v="530"/>
    <d v="2015-06-23T21:00:00"/>
    <s v="theater/plays"/>
    <x v="1"/>
    <x v="6"/>
  </r>
  <r>
    <n v="531"/>
    <s v="COMPASS PLAYERS presents SYLVIA by A. R. Gurney"/>
    <s v="SYLVIA is a modern romantic comedy about a marriage and a talking dog. Directed by Jeanna Michaels. January 12 through January 29, 2017"/>
    <x v="23"/>
    <n v="4000"/>
    <x v="0"/>
    <x v="0"/>
    <s v="USD"/>
    <n v="1481957940"/>
    <n v="1478050429"/>
    <b v="0"/>
    <n v="31"/>
    <b v="1"/>
    <n v="1"/>
    <x v="531"/>
    <d v="2016-12-17T01:59:00"/>
    <s v="theater/plays"/>
    <x v="1"/>
    <x v="6"/>
  </r>
  <r>
    <n v="532"/>
    <s v="Walken On Sunshine"/>
    <s v="A fast paced, comedic play about an anxiety-ridden filmmaker who lies to investors about having Christopher Walken in his film."/>
    <x v="3"/>
    <n v="12325"/>
    <x v="0"/>
    <x v="0"/>
    <s v="USD"/>
    <n v="1463098208"/>
    <n v="1460506208"/>
    <b v="0"/>
    <n v="173"/>
    <b v="1"/>
    <n v="1.2324999999999999"/>
    <x v="532"/>
    <d v="2016-05-12T19:10:08"/>
    <s v="theater/plays"/>
    <x v="1"/>
    <x v="6"/>
  </r>
  <r>
    <n v="533"/>
    <s v="Foresight"/>
    <s v="New writing â€¢ Twisty-turny magical realist retro sci-fi â€¢ Human lives â€¢ Storytelling â€¢ The slope our society slips down..."/>
    <x v="13"/>
    <n v="2004"/>
    <x v="0"/>
    <x v="1"/>
    <s v="GBP"/>
    <n v="1463394365"/>
    <n v="1461320765"/>
    <b v="0"/>
    <n v="17"/>
    <b v="1"/>
    <n v="1.002"/>
    <x v="533"/>
    <d v="2016-05-16T05:26:05"/>
    <s v="theater/plays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x v="36"/>
    <n v="15700"/>
    <x v="0"/>
    <x v="10"/>
    <s v="NOK"/>
    <n v="1446418800"/>
    <n v="1443036470"/>
    <b v="0"/>
    <n v="48"/>
    <b v="1"/>
    <n v="1.0466666666666666"/>
    <x v="534"/>
    <d v="2015-11-01T18:00:00"/>
    <s v="theater/plays"/>
    <x v="1"/>
    <x v="6"/>
  </r>
  <r>
    <n v="535"/>
    <s v="Astronauts of Hartlepool: a Brexit sci-fi for VAULT 2017"/>
    <s v="Weâ€™re producing a Northern Brexit sci-fi play for VAULT festival 2017 and we need your help!"/>
    <x v="13"/>
    <n v="2050"/>
    <x v="0"/>
    <x v="1"/>
    <s v="GBP"/>
    <n v="1483707905"/>
    <n v="1481115905"/>
    <b v="0"/>
    <n v="59"/>
    <b v="1"/>
    <n v="1.0249999999999999"/>
    <x v="535"/>
    <d v="2017-01-06T08:05:05"/>
    <s v="theater/plays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x v="126"/>
    <n v="3902.5"/>
    <x v="0"/>
    <x v="1"/>
    <s v="GBP"/>
    <n v="1438624800"/>
    <n v="1435133807"/>
    <b v="0"/>
    <n v="39"/>
    <b v="1"/>
    <n v="1.1825757575757576"/>
    <x v="536"/>
    <d v="2015-08-03T13:00:00"/>
    <s v="theater/plays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x v="13"/>
    <n v="2410"/>
    <x v="0"/>
    <x v="0"/>
    <s v="USD"/>
    <n v="1446665191"/>
    <n v="1444069591"/>
    <b v="0"/>
    <n v="59"/>
    <b v="1"/>
    <n v="1.2050000000000001"/>
    <x v="537"/>
    <d v="2015-11-04T14:26:31"/>
    <s v="theater/plays"/>
    <x v="1"/>
    <x v="6"/>
  </r>
  <r>
    <n v="538"/>
    <s v="Shakespeare Orange County's HAMLET: Match This!"/>
    <s v="SOC produces affordable and accessible theatre in the heart of Orange County, CA, and we need your help to match a $5,000 grant!"/>
    <x v="10"/>
    <n v="15121"/>
    <x v="0"/>
    <x v="0"/>
    <s v="USD"/>
    <n v="1463166263"/>
    <n v="1460574263"/>
    <b v="0"/>
    <n v="60"/>
    <b v="1"/>
    <n v="3.0242"/>
    <x v="538"/>
    <d v="2016-05-13T14:04:23"/>
    <s v="theater/plays"/>
    <x v="1"/>
    <x v="6"/>
  </r>
  <r>
    <n v="539"/>
    <s v="&quot;The Tale of The Cockatrice&quot; by Peafrog Puppetry"/>
    <s v="A brand new show that unites puppetry, live music and storytelling to bring a forgotten English legend back to life!"/>
    <x v="2"/>
    <n v="503.22"/>
    <x v="0"/>
    <x v="1"/>
    <s v="GBP"/>
    <n v="1467681107"/>
    <n v="1465866707"/>
    <b v="0"/>
    <n v="20"/>
    <b v="1"/>
    <n v="1.00644"/>
    <x v="539"/>
    <d v="2016-07-04T20:11:47"/>
    <s v="theater/plays"/>
    <x v="1"/>
    <x v="6"/>
  </r>
  <r>
    <n v="540"/>
    <s v="hap's- Whats the program?"/>
    <s v="There are so many dilemmas in life- what to do, where to go? _x000a_Let us solve it - search our preference based entertainment calendar"/>
    <x v="36"/>
    <n v="1"/>
    <x v="2"/>
    <x v="0"/>
    <s v="USD"/>
    <n v="1423078606"/>
    <n v="1420486606"/>
    <b v="0"/>
    <n v="1"/>
    <b v="0"/>
    <n v="6.666666666666667E-5"/>
    <x v="540"/>
    <d v="2015-02-04T14:36:46"/>
    <s v="technology/web"/>
    <x v="2"/>
    <x v="7"/>
  </r>
  <r>
    <n v="541"/>
    <s v="Deviations"/>
    <s v="A website dedicated to local Kink Communities; to find others with matching interests and bring them together."/>
    <x v="37"/>
    <n v="25"/>
    <x v="2"/>
    <x v="0"/>
    <s v="USD"/>
    <n v="1446080834"/>
    <n v="1443488834"/>
    <b v="0"/>
    <n v="1"/>
    <b v="0"/>
    <n v="5.5555555555555558E-3"/>
    <x v="541"/>
    <d v="2015-10-28T20:07:14"/>
    <s v="technology/web"/>
    <x v="2"/>
    <x v="7"/>
  </r>
  <r>
    <n v="542"/>
    <s v="Chronicles - History by us, as we tell it, as we share it"/>
    <s v="The platform to record visual, audio and text memory of the common man - as we experienced history when it brushed us by"/>
    <x v="65"/>
    <n v="1"/>
    <x v="2"/>
    <x v="0"/>
    <s v="USD"/>
    <n v="1462293716"/>
    <n v="1457113316"/>
    <b v="0"/>
    <n v="1"/>
    <b v="0"/>
    <n v="3.9999999999999998E-6"/>
    <x v="542"/>
    <d v="2016-05-03T11:41:56"/>
    <s v="technology/web"/>
    <x v="2"/>
    <x v="7"/>
  </r>
  <r>
    <n v="543"/>
    <s v="Allergy Friendly Restaurant Finder and Review Site"/>
    <s v="I want to make it easy for those with food allergies to know where they can safely, and happily eat out with friends and family."/>
    <x v="29"/>
    <n v="70"/>
    <x v="2"/>
    <x v="2"/>
    <s v="AUD"/>
    <n v="1414807962"/>
    <n v="1412215962"/>
    <b v="0"/>
    <n v="2"/>
    <b v="0"/>
    <n v="3.1818181818181819E-3"/>
    <x v="543"/>
    <d v="2014-10-31T21:12:42"/>
    <s v="technology/web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x v="2"/>
    <n v="6"/>
    <x v="2"/>
    <x v="0"/>
    <s v="USD"/>
    <n v="1467647160"/>
    <n v="1465055160"/>
    <b v="0"/>
    <n v="2"/>
    <b v="0"/>
    <n v="1.2E-2"/>
    <x v="544"/>
    <d v="2016-07-04T10:46:00"/>
    <s v="technology/web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x v="63"/>
    <n v="13692"/>
    <x v="2"/>
    <x v="6"/>
    <s v="EUR"/>
    <n v="1447600389"/>
    <n v="1444140789"/>
    <b v="0"/>
    <n v="34"/>
    <b v="0"/>
    <n v="0.27383999999999997"/>
    <x v="545"/>
    <d v="2015-11-15T10:13:09"/>
    <s v="technology/web"/>
    <x v="2"/>
    <x v="7"/>
  </r>
  <r>
    <n v="546"/>
    <s v="Lift Up Missions a Global Christian Online Platform"/>
    <s v="Build a Christian Network Platform to connect and collaborate projects, events, missions and support online to fulfill the call."/>
    <x v="127"/>
    <n v="52"/>
    <x v="2"/>
    <x v="0"/>
    <s v="USD"/>
    <n v="1445097715"/>
    <n v="1441209715"/>
    <b v="0"/>
    <n v="2"/>
    <b v="0"/>
    <n v="8.6666666666666663E-4"/>
    <x v="546"/>
    <d v="2015-10-17T11:01:55"/>
    <s v="technology/web"/>
    <x v="2"/>
    <x v="7"/>
  </r>
  <r>
    <n v="547"/>
    <s v="Secure Email and Document sharing"/>
    <s v="We are looking to build a secure email / document sharing system for companies needing to send sensitive information to clients."/>
    <x v="51"/>
    <n v="0"/>
    <x v="2"/>
    <x v="1"/>
    <s v="GBP"/>
    <n v="1455122564"/>
    <n v="1452530564"/>
    <b v="0"/>
    <n v="0"/>
    <b v="0"/>
    <n v="0"/>
    <x v="547"/>
    <d v="2016-02-10T11:42:44"/>
    <s v="technology/web"/>
    <x v="2"/>
    <x v="7"/>
  </r>
  <r>
    <n v="548"/>
    <s v="Langwiser - video lessons with native speaking teachers"/>
    <s v="Teach your native language online or study a foreign language with native speaking teachers. Social Web service and apps."/>
    <x v="3"/>
    <n v="9"/>
    <x v="2"/>
    <x v="1"/>
    <s v="GBP"/>
    <n v="1446154848"/>
    <n v="1443562848"/>
    <b v="0"/>
    <n v="1"/>
    <b v="0"/>
    <n v="8.9999999999999998E-4"/>
    <x v="548"/>
    <d v="2015-10-29T16:40:48"/>
    <s v="technology/web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x v="30"/>
    <n v="68"/>
    <x v="2"/>
    <x v="1"/>
    <s v="GBP"/>
    <n v="1436368622"/>
    <n v="1433776622"/>
    <b v="0"/>
    <n v="8"/>
    <b v="0"/>
    <n v="2.7199999999999998E-2"/>
    <x v="549"/>
    <d v="2015-07-08T10:17:02"/>
    <s v="technology/web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x v="10"/>
    <n v="35"/>
    <x v="2"/>
    <x v="5"/>
    <s v="CAD"/>
    <n v="1485838800"/>
    <n v="1484756245"/>
    <b v="0"/>
    <n v="4"/>
    <b v="0"/>
    <n v="7.0000000000000001E-3"/>
    <x v="550"/>
    <d v="2017-01-31T00:00:00"/>
    <s v="technology/web"/>
    <x v="2"/>
    <x v="7"/>
  </r>
  <r>
    <n v="551"/>
    <s v="ALIBI X Nation - The Digital Black Wall Street"/>
    <s v="AX Nation's goal is to develop, highlight, and connect black business leaders across the diaspora with skilled software developers."/>
    <x v="96"/>
    <n v="3781"/>
    <x v="2"/>
    <x v="0"/>
    <s v="USD"/>
    <n v="1438451580"/>
    <n v="1434609424"/>
    <b v="0"/>
    <n v="28"/>
    <b v="0"/>
    <n v="5.0413333333333331E-2"/>
    <x v="551"/>
    <d v="2015-08-01T12:53:00"/>
    <s v="technology/web"/>
    <x v="2"/>
    <x v="7"/>
  </r>
  <r>
    <n v="552"/>
    <s v="Spinnable Social Media"/>
    <s v="Axoral is a 3d interactive social media interface, with the potential to be so much more, but we need your help!"/>
    <x v="101"/>
    <n v="0"/>
    <x v="2"/>
    <x v="5"/>
    <s v="CAD"/>
    <n v="1452350896"/>
    <n v="1447166896"/>
    <b v="0"/>
    <n v="0"/>
    <b v="0"/>
    <n v="0"/>
    <x v="552"/>
    <d v="2016-01-09T09:48:16"/>
    <s v="technology/web"/>
    <x v="2"/>
    <x v="7"/>
  </r>
  <r>
    <n v="553"/>
    <s v="sellorshopusa.com"/>
    <s v="Groundbreaking New Classifieds Website Grows Into Largest Nationwide Coverage By Turning Users Into Entrepreneurs"/>
    <x v="31"/>
    <n v="123"/>
    <x v="2"/>
    <x v="0"/>
    <s v="USD"/>
    <n v="1415988991"/>
    <n v="1413393391"/>
    <b v="0"/>
    <n v="6"/>
    <b v="0"/>
    <n v="4.9199999999999999E-3"/>
    <x v="553"/>
    <d v="2014-11-14T13:16:31"/>
    <s v="technology/web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x v="148"/>
    <n v="1416"/>
    <x v="2"/>
    <x v="0"/>
    <s v="USD"/>
    <n v="1413735972"/>
    <n v="1411143972"/>
    <b v="0"/>
    <n v="22"/>
    <b v="0"/>
    <n v="0.36589147286821705"/>
    <x v="554"/>
    <d v="2014-10-19T11:26:12"/>
    <s v="technology/web"/>
    <x v="2"/>
    <x v="7"/>
  </r>
  <r>
    <n v="555"/>
    <s v="Marketing campaign for Show-Skill.net website"/>
    <s v="Show-Skill.net helps to promote young football talents for free. It's the best place to show what you've got! Just post your videos :)"/>
    <x v="51"/>
    <n v="0"/>
    <x v="2"/>
    <x v="1"/>
    <s v="GBP"/>
    <n v="1465720143"/>
    <n v="1463128143"/>
    <b v="0"/>
    <n v="0"/>
    <b v="0"/>
    <n v="0"/>
    <x v="555"/>
    <d v="2016-06-12T03:29:03"/>
    <s v="technology/web"/>
    <x v="2"/>
    <x v="7"/>
  </r>
  <r>
    <n v="556"/>
    <s v="Braille Academy"/>
    <s v="An educational platform for learning Unified English Braille Code"/>
    <x v="6"/>
    <n v="200"/>
    <x v="2"/>
    <x v="0"/>
    <s v="USD"/>
    <n v="1452112717"/>
    <n v="1449520717"/>
    <b v="0"/>
    <n v="1"/>
    <b v="0"/>
    <n v="2.5000000000000001E-2"/>
    <x v="556"/>
    <d v="2016-01-06T15:38:37"/>
    <s v="technology/web"/>
    <x v="2"/>
    <x v="7"/>
  </r>
  <r>
    <n v="557"/>
    <s v="Interactive Global Domestic Violence Platform"/>
    <s v="The world's first interactive global domestic violence platform which connects victims, NGO's, policy-makers and researchers."/>
    <x v="60"/>
    <n v="1366"/>
    <x v="2"/>
    <x v="12"/>
    <s v="EUR"/>
    <n v="1480721803"/>
    <n v="1478126203"/>
    <b v="0"/>
    <n v="20"/>
    <b v="0"/>
    <n v="9.1066666666666674E-3"/>
    <x v="557"/>
    <d v="2016-12-02T18:36:43"/>
    <s v="technology/web"/>
    <x v="2"/>
    <x v="7"/>
  </r>
  <r>
    <n v="558"/>
    <s v="Southwest Louisville Online A Local Social Network"/>
    <s v="A community website with news, classifieds, photo albums, business reviews and a calendar for the local community to share."/>
    <x v="47"/>
    <n v="0"/>
    <x v="2"/>
    <x v="0"/>
    <s v="USD"/>
    <n v="1427227905"/>
    <n v="1424639505"/>
    <b v="0"/>
    <n v="0"/>
    <b v="0"/>
    <n v="0"/>
    <x v="558"/>
    <d v="2015-03-24T15:11:45"/>
    <s v="technology/web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x v="149"/>
    <n v="50"/>
    <x v="2"/>
    <x v="0"/>
    <s v="USD"/>
    <n v="1449989260"/>
    <n v="1447397260"/>
    <b v="0"/>
    <n v="1"/>
    <b v="0"/>
    <n v="2.0833333333333335E-4"/>
    <x v="559"/>
    <d v="2015-12-13T01:47:40"/>
    <s v="technology/web"/>
    <x v="2"/>
    <x v="7"/>
  </r>
  <r>
    <n v="560"/>
    <s v="DOWNLOAD THE INTERNET,...."/>
    <s v="In the future the possibility exists that the internet it's self could be felled, we have world seed banks, it's time for a net bank,.."/>
    <x v="57"/>
    <n v="12"/>
    <x v="2"/>
    <x v="5"/>
    <s v="CAD"/>
    <n v="1418841045"/>
    <n v="1416249045"/>
    <b v="0"/>
    <n v="3"/>
    <b v="0"/>
    <n v="1.2E-4"/>
    <x v="560"/>
    <d v="2014-12-17T13:30:45"/>
    <s v="technology/web"/>
    <x v="2"/>
    <x v="7"/>
  </r>
  <r>
    <n v="561"/>
    <s v="CheckMate Careers"/>
    <s v="A marketplace for talent and employers to match. Using intuitive technology we match &amp; place talent with the best career position."/>
    <x v="36"/>
    <n v="55"/>
    <x v="2"/>
    <x v="0"/>
    <s v="USD"/>
    <n v="1445874513"/>
    <n v="1442850513"/>
    <b v="0"/>
    <n v="2"/>
    <b v="0"/>
    <n v="3.6666666666666666E-3"/>
    <x v="561"/>
    <d v="2015-10-26T10:48:33"/>
    <s v="technology/web"/>
    <x v="2"/>
    <x v="7"/>
  </r>
  <r>
    <n v="562"/>
    <s v="International/Domestic Student room platform"/>
    <s v="i would like to develop an international free platform for domestic and international students to find accomodation in all countries"/>
    <x v="63"/>
    <n v="0"/>
    <x v="2"/>
    <x v="9"/>
    <s v="EUR"/>
    <n v="1482052815"/>
    <n v="1479460815"/>
    <b v="0"/>
    <n v="0"/>
    <b v="0"/>
    <n v="0"/>
    <x v="562"/>
    <d v="2016-12-18T04:20:15"/>
    <s v="technology/web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x v="96"/>
    <n v="68"/>
    <x v="2"/>
    <x v="2"/>
    <s v="AUD"/>
    <n v="1424137247"/>
    <n v="1421545247"/>
    <b v="0"/>
    <n v="2"/>
    <b v="0"/>
    <n v="9.0666666666666662E-4"/>
    <x v="563"/>
    <d v="2015-02-16T20:40:47"/>
    <s v="technology/web"/>
    <x v="2"/>
    <x v="7"/>
  </r>
  <r>
    <n v="564"/>
    <s v="TOC TOC TROC"/>
    <s v="Plateforme de troc gratuit et d'Ã©changes en tous genres par nature. Mieux s'entraider, Ã©changer, de donner, louer ou vendre Ã  distance."/>
    <x v="102"/>
    <n v="1"/>
    <x v="2"/>
    <x v="6"/>
    <s v="EUR"/>
    <n v="1457822275"/>
    <n v="1455230275"/>
    <b v="0"/>
    <n v="1"/>
    <b v="0"/>
    <n v="5.5555555555555558E-5"/>
    <x v="564"/>
    <d v="2016-03-12T17:37:55"/>
    <s v="technology/web"/>
    <x v="2"/>
    <x v="7"/>
  </r>
  <r>
    <n v="565"/>
    <s v="EasyLearnings"/>
    <s v="Our objective is to provide a platform which helps teachers to provide courses to leaners in wide range of locations including Africa."/>
    <x v="31"/>
    <n v="0"/>
    <x v="2"/>
    <x v="1"/>
    <s v="GBP"/>
    <n v="1436554249"/>
    <n v="1433962249"/>
    <b v="0"/>
    <n v="0"/>
    <b v="0"/>
    <n v="0"/>
    <x v="565"/>
    <d v="2015-07-10T13:50:49"/>
    <s v="technology/web"/>
    <x v="2"/>
    <x v="7"/>
  </r>
  <r>
    <n v="566"/>
    <s v="RummageCity.com - Rummage sailing made easy!"/>
    <s v="I am creating a website that will make it easier for people to promote or find rummage sales utilizing the power of Google Maps"/>
    <x v="10"/>
    <n v="1"/>
    <x v="2"/>
    <x v="0"/>
    <s v="USD"/>
    <n v="1468513533"/>
    <n v="1465921533"/>
    <b v="0"/>
    <n v="1"/>
    <b v="0"/>
    <n v="2.0000000000000001E-4"/>
    <x v="566"/>
    <d v="2016-07-14T11:25:33"/>
    <s v="technology/web"/>
    <x v="2"/>
    <x v="7"/>
  </r>
  <r>
    <n v="567"/>
    <s v="UnimeTV - Revolutionizing Anime"/>
    <s v="UnimeTV's goal to revolutionize the way anime lovers interact with one another. Connect with others around the globe like never before!"/>
    <x v="3"/>
    <n v="0"/>
    <x v="2"/>
    <x v="0"/>
    <s v="USD"/>
    <n v="1420143194"/>
    <n v="1417551194"/>
    <b v="0"/>
    <n v="0"/>
    <b v="0"/>
    <n v="0"/>
    <x v="567"/>
    <d v="2015-01-01T15:13:14"/>
    <s v="technology/web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x v="142"/>
    <n v="245"/>
    <x v="2"/>
    <x v="4"/>
    <s v="NZD"/>
    <n v="1452942000"/>
    <n v="1449785223"/>
    <b v="0"/>
    <n v="5"/>
    <b v="0"/>
    <n v="0.01"/>
    <x v="568"/>
    <d v="2016-01-16T06:00:00"/>
    <s v="technology/web"/>
    <x v="2"/>
    <x v="7"/>
  </r>
  <r>
    <n v="569"/>
    <s v="Mioti"/>
    <s v="Mioti is an indie game marketplace that doubles as a community for developers to join networks and discuss projects."/>
    <x v="30"/>
    <n v="20"/>
    <x v="2"/>
    <x v="5"/>
    <s v="CAD"/>
    <n v="1451679612"/>
    <n v="1449087612"/>
    <b v="0"/>
    <n v="1"/>
    <b v="0"/>
    <n v="8.0000000000000002E-3"/>
    <x v="569"/>
    <d v="2016-01-01T15:20:12"/>
    <s v="technology/web"/>
    <x v="2"/>
    <x v="7"/>
  </r>
  <r>
    <n v="570"/>
    <s v="Relaunching in May"/>
    <s v="Humans have AM/FM/Satellite radio, kids have radio Disney, pets have DogCatRadio."/>
    <x v="94"/>
    <n v="142"/>
    <x v="2"/>
    <x v="0"/>
    <s v="USD"/>
    <n v="1455822569"/>
    <n v="1453230569"/>
    <b v="0"/>
    <n v="1"/>
    <b v="0"/>
    <n v="1.6705882352941177E-3"/>
    <x v="570"/>
    <d v="2016-02-18T14:09:29"/>
    <s v="technology/web"/>
    <x v="2"/>
    <x v="7"/>
  </r>
  <r>
    <n v="571"/>
    <s v="Snag-A-Slip"/>
    <s v="Snag-A-Slip is an online platform that connects boaters with awesome marinas and available boat slips so that they can book with ease."/>
    <x v="31"/>
    <n v="106"/>
    <x v="2"/>
    <x v="0"/>
    <s v="USD"/>
    <n v="1437969540"/>
    <n v="1436297723"/>
    <b v="0"/>
    <n v="2"/>
    <b v="0"/>
    <n v="4.2399999999999998E-3"/>
    <x v="571"/>
    <d v="2015-07-26T22:59:00"/>
    <s v="technology/web"/>
    <x v="2"/>
    <x v="7"/>
  </r>
  <r>
    <n v="572"/>
    <s v="FairwayJockey.com Custom Golf Equipment"/>
    <s v="FairwayJockey.com is a web platform to make high quality custom tour golf equipment available at a lower cost to the consumer."/>
    <x v="30"/>
    <n v="0"/>
    <x v="2"/>
    <x v="0"/>
    <s v="USD"/>
    <n v="1446660688"/>
    <n v="1444065088"/>
    <b v="0"/>
    <n v="0"/>
    <b v="0"/>
    <n v="0"/>
    <x v="572"/>
    <d v="2015-11-04T13:11:28"/>
    <s v="technology/web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x v="150"/>
    <n v="346"/>
    <x v="2"/>
    <x v="0"/>
    <s v="USD"/>
    <n v="1421543520"/>
    <n v="1416445931"/>
    <b v="0"/>
    <n v="9"/>
    <b v="0"/>
    <n v="3.892538925389254E-3"/>
    <x v="573"/>
    <d v="2015-01-17T20:12:00"/>
    <s v="technology/web"/>
    <x v="2"/>
    <x v="7"/>
  </r>
  <r>
    <n v="574"/>
    <s v="Unity, A Content Creators Toolkit"/>
    <s v="Grow your YouTube channel and increase your audience by allowing multi uploads, shares and interaction from a single simple interface."/>
    <x v="151"/>
    <n v="80"/>
    <x v="2"/>
    <x v="1"/>
    <s v="GBP"/>
    <n v="1476873507"/>
    <n v="1474281507"/>
    <b v="0"/>
    <n v="4"/>
    <b v="0"/>
    <n v="7.1556350626118068E-3"/>
    <x v="574"/>
    <d v="2016-10-19T05:38:27"/>
    <s v="technology/web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x v="127"/>
    <n v="259"/>
    <x v="2"/>
    <x v="12"/>
    <s v="EUR"/>
    <n v="1434213443"/>
    <n v="1431621443"/>
    <b v="0"/>
    <n v="4"/>
    <b v="0"/>
    <n v="4.3166666666666666E-3"/>
    <x v="575"/>
    <d v="2015-06-13T11:37:23"/>
    <s v="technology/web"/>
    <x v="2"/>
    <x v="7"/>
  </r>
  <r>
    <n v="576"/>
    <s v="Uthtopia"/>
    <s v="UthTopia Is a social media organization that believes in positive online usage, youth mentorship, and youth empowerment."/>
    <x v="58"/>
    <n v="1"/>
    <x v="2"/>
    <x v="0"/>
    <s v="USD"/>
    <n v="1427537952"/>
    <n v="1422357552"/>
    <b v="0"/>
    <n v="1"/>
    <b v="0"/>
    <n v="1.2500000000000001E-5"/>
    <x v="576"/>
    <d v="2015-03-28T05:19:12"/>
    <s v="technology/web"/>
    <x v="2"/>
    <x v="7"/>
  </r>
  <r>
    <n v="577"/>
    <s v="everydayrelay"/>
    <s v="Emails are one of pervasively used mode of communication today. However, emails can be personal and sometimes discretion is needed."/>
    <x v="10"/>
    <n v="10"/>
    <x v="2"/>
    <x v="0"/>
    <s v="USD"/>
    <n v="1463753302"/>
    <n v="1458569302"/>
    <b v="0"/>
    <n v="1"/>
    <b v="0"/>
    <n v="2E-3"/>
    <x v="577"/>
    <d v="2016-05-20T09:08:22"/>
    <s v="technology/web"/>
    <x v="2"/>
    <x v="7"/>
  </r>
  <r>
    <n v="578"/>
    <s v="weBuy Crowdsourced Shopping"/>
    <s v="weBuy trade built on technology and Crowd Sourced Power"/>
    <x v="152"/>
    <n v="14"/>
    <x v="2"/>
    <x v="1"/>
    <s v="GBP"/>
    <n v="1441633993"/>
    <n v="1439560393"/>
    <b v="0"/>
    <n v="7"/>
    <b v="0"/>
    <n v="1.12E-4"/>
    <x v="578"/>
    <d v="2015-09-07T08:53:13"/>
    <s v="technology/web"/>
    <x v="2"/>
    <x v="7"/>
  </r>
  <r>
    <n v="579"/>
    <s v="Course: Learn Cryptography"/>
    <s v="Learn classic and public key cryptography with a full proof-of-concept system in JavaScript."/>
    <x v="14"/>
    <n v="175"/>
    <x v="2"/>
    <x v="0"/>
    <s v="USD"/>
    <n v="1419539223"/>
    <n v="1416947223"/>
    <b v="0"/>
    <n v="5"/>
    <b v="0"/>
    <n v="1.4583333333333334E-2"/>
    <x v="579"/>
    <d v="2014-12-25T15:27:03"/>
    <s v="technology/web"/>
    <x v="2"/>
    <x v="7"/>
  </r>
  <r>
    <n v="580"/>
    <s v="Talented Minds â­ï¸"/>
    <s v="I Want To Create A Website That Helps Young Inventors Of Today Broadcast Their Talents &amp; Help Get The Reconigition They Deserve"/>
    <x v="9"/>
    <n v="1"/>
    <x v="2"/>
    <x v="0"/>
    <s v="USD"/>
    <n v="1474580867"/>
    <n v="1471988867"/>
    <b v="0"/>
    <n v="1"/>
    <b v="0"/>
    <n v="3.3333333333333332E-4"/>
    <x v="580"/>
    <d v="2016-09-22T16:47:47"/>
    <s v="technology/web"/>
    <x v="2"/>
    <x v="7"/>
  </r>
  <r>
    <n v="581"/>
    <s v="A Poets Domain"/>
    <s v="Help me raise funds so that I can be able to give passionate young poets a chance to earn money weekly for their writing &amp; spoken word."/>
    <x v="44"/>
    <n v="0"/>
    <x v="2"/>
    <x v="0"/>
    <s v="USD"/>
    <n v="1438474704"/>
    <n v="1435882704"/>
    <b v="0"/>
    <n v="0"/>
    <b v="0"/>
    <n v="0"/>
    <x v="581"/>
    <d v="2015-08-01T19:18:24"/>
    <s v="technology/web"/>
    <x v="2"/>
    <x v="7"/>
  </r>
  <r>
    <n v="582"/>
    <s v="&quot;We the People...&quot;"/>
    <s v="A community-driven online system which promotes self-governance.  Level up by adding content; civic agendas and private associations."/>
    <x v="57"/>
    <n v="0"/>
    <x v="2"/>
    <x v="0"/>
    <s v="USD"/>
    <n v="1426442400"/>
    <n v="1424454319"/>
    <b v="0"/>
    <n v="0"/>
    <b v="0"/>
    <n v="0"/>
    <x v="582"/>
    <d v="2015-03-15T13:00:00"/>
    <s v="technology/web"/>
    <x v="2"/>
    <x v="7"/>
  </r>
  <r>
    <n v="583"/>
    <s v="HackersArchive.com"/>
    <s v="HackersArchive.com will help rid the web of viruses and scams found everywhere else you look!"/>
    <x v="7"/>
    <n v="1"/>
    <x v="2"/>
    <x v="0"/>
    <s v="USD"/>
    <n v="1426800687"/>
    <n v="1424212287"/>
    <b v="0"/>
    <n v="1"/>
    <b v="0"/>
    <n v="1.1111111111111112E-4"/>
    <x v="583"/>
    <d v="2015-03-19T16:31:27"/>
    <s v="technology/web"/>
    <x v="2"/>
    <x v="7"/>
  </r>
  <r>
    <n v="584"/>
    <s v="scriptCall - The Personal Presentation Platform"/>
    <s v="Script Call takes your presentation from the wall to your audience; from your device to theirs."/>
    <x v="28"/>
    <n v="10"/>
    <x v="2"/>
    <x v="0"/>
    <s v="USD"/>
    <n v="1426522316"/>
    <n v="1423933916"/>
    <b v="0"/>
    <n v="2"/>
    <b v="0"/>
    <n v="0.01"/>
    <x v="584"/>
    <d v="2015-03-16T11:11:56"/>
    <s v="technology/web"/>
    <x v="2"/>
    <x v="7"/>
  </r>
  <r>
    <n v="585"/>
    <s v="Link Card"/>
    <s v="SAVE UP TO 40% WHEN YOU SPEND!_x000a__x000a_PRE-ORDER YOUR LINK CARD TODAY"/>
    <x v="7"/>
    <n v="0"/>
    <x v="2"/>
    <x v="1"/>
    <s v="GBP"/>
    <n v="1448928000"/>
    <n v="1444123377"/>
    <b v="0"/>
    <n v="0"/>
    <b v="0"/>
    <n v="0"/>
    <x v="585"/>
    <d v="2015-11-30T19:00:00"/>
    <s v="technology/web"/>
    <x v="2"/>
    <x v="7"/>
  </r>
  <r>
    <n v="586"/>
    <s v="Employ College 2K"/>
    <s v="Employ College is a movement for companies to hire college graduates from their respected institutions."/>
    <x v="3"/>
    <n v="56"/>
    <x v="2"/>
    <x v="0"/>
    <s v="USD"/>
    <n v="1424032207"/>
    <n v="1421440207"/>
    <b v="0"/>
    <n v="4"/>
    <b v="0"/>
    <n v="5.5999999999999999E-3"/>
    <x v="586"/>
    <d v="2015-02-15T15:30:07"/>
    <s v="technology/web"/>
    <x v="2"/>
    <x v="7"/>
  </r>
  <r>
    <n v="587"/>
    <s v="Waitresses.com"/>
    <s v="Waitresses.com is an online community devoted to servers around the world. Learn. Connect. Work. Travel. Share._x000a__x000a_Make a pledge today!"/>
    <x v="11"/>
    <n v="2725"/>
    <x v="2"/>
    <x v="5"/>
    <s v="CAD"/>
    <n v="1429207833"/>
    <n v="1426615833"/>
    <b v="0"/>
    <n v="7"/>
    <b v="0"/>
    <n v="9.0833333333333335E-2"/>
    <x v="587"/>
    <d v="2015-04-16T13:10:33"/>
    <s v="technology/web"/>
    <x v="2"/>
    <x v="7"/>
  </r>
  <r>
    <n v="588"/>
    <s v="TiTraGO! your personal driver"/>
    <s v="Offrire un &quot;TRAGO&quot;, ossia un passaggio con autista che ti segue e ti aspetta mentre concludi i tuoi affari, quando non puoi guidare"/>
    <x v="7"/>
    <n v="301"/>
    <x v="2"/>
    <x v="13"/>
    <s v="EUR"/>
    <n v="1479410886"/>
    <n v="1474223286"/>
    <b v="0"/>
    <n v="2"/>
    <b v="0"/>
    <n v="3.3444444444444443E-2"/>
    <x v="588"/>
    <d v="2016-11-17T14:28:06"/>
    <s v="technology/web"/>
    <x v="2"/>
    <x v="7"/>
  </r>
  <r>
    <n v="589"/>
    <s v="Get Neighborly"/>
    <s v="Services closer than you think..."/>
    <x v="51"/>
    <n v="1"/>
    <x v="2"/>
    <x v="0"/>
    <s v="USD"/>
    <n v="1436366699"/>
    <n v="1435070699"/>
    <b v="0"/>
    <n v="1"/>
    <b v="0"/>
    <n v="1.3333333333333334E-4"/>
    <x v="589"/>
    <d v="2015-07-08T09:44:59"/>
    <s v="technology/web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x v="10"/>
    <n v="223"/>
    <x v="2"/>
    <x v="1"/>
    <s v="GBP"/>
    <n v="1454936460"/>
    <n v="1452259131"/>
    <b v="0"/>
    <n v="9"/>
    <b v="0"/>
    <n v="4.4600000000000001E-2"/>
    <x v="590"/>
    <d v="2016-02-08T08:01:00"/>
    <s v="technology/web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x v="57"/>
    <n v="61"/>
    <x v="2"/>
    <x v="0"/>
    <s v="USD"/>
    <n v="1437570130"/>
    <n v="1434978130"/>
    <b v="0"/>
    <n v="2"/>
    <b v="0"/>
    <n v="6.0999999999999997E-4"/>
    <x v="591"/>
    <d v="2015-07-22T08:02:10"/>
    <s v="technology/web"/>
    <x v="2"/>
    <x v="7"/>
  </r>
  <r>
    <n v="592"/>
    <s v="Go Start A Biz"/>
    <s v="Together, we can build a FREE, business start-up system that will help aspiring entrepreneurs change their economic circumstances."/>
    <x v="51"/>
    <n v="250"/>
    <x v="2"/>
    <x v="0"/>
    <s v="USD"/>
    <n v="1417584860"/>
    <n v="1414992860"/>
    <b v="0"/>
    <n v="1"/>
    <b v="0"/>
    <n v="3.3333333333333333E-2"/>
    <x v="592"/>
    <d v="2014-12-03T00:34:20"/>
    <s v="technology/web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x v="2"/>
    <n v="115"/>
    <x v="2"/>
    <x v="1"/>
    <s v="GBP"/>
    <n v="1428333345"/>
    <n v="1425744945"/>
    <b v="0"/>
    <n v="7"/>
    <b v="0"/>
    <n v="0.23"/>
    <x v="593"/>
    <d v="2015-04-06T10:15:45"/>
    <s v="technology/web"/>
    <x v="2"/>
    <x v="7"/>
  </r>
  <r>
    <n v="594"/>
    <s v="Unleashed Fitness"/>
    <s v="Creating a fitness site that will change the fitness game forever!"/>
    <x v="31"/>
    <n v="26"/>
    <x v="2"/>
    <x v="0"/>
    <s v="USD"/>
    <n v="1460832206"/>
    <n v="1458240206"/>
    <b v="0"/>
    <n v="2"/>
    <b v="0"/>
    <n v="1.0399999999999999E-3"/>
    <x v="594"/>
    <d v="2016-04-16T13:43:26"/>
    <s v="technology/web"/>
    <x v="2"/>
    <x v="7"/>
  </r>
  <r>
    <n v="595"/>
    <s v="MyBestInterest.org"/>
    <s v="MyBestInterest.org elminates election research by quickly identifying the candidates that will best represent your interests."/>
    <x v="57"/>
    <n v="426"/>
    <x v="2"/>
    <x v="0"/>
    <s v="USD"/>
    <n v="1430703638"/>
    <n v="1426815638"/>
    <b v="0"/>
    <n v="8"/>
    <b v="0"/>
    <n v="4.2599999999999999E-3"/>
    <x v="595"/>
    <d v="2015-05-03T20:40:38"/>
    <s v="technology/web"/>
    <x v="2"/>
    <x v="7"/>
  </r>
  <r>
    <n v="596"/>
    <s v="DigitaliBook free library"/>
    <s v="We present digitaibook,com site which can become a free electronic library with your help,"/>
    <x v="22"/>
    <n v="6"/>
    <x v="2"/>
    <x v="0"/>
    <s v="USD"/>
    <n v="1478122292"/>
    <n v="1475530292"/>
    <b v="0"/>
    <n v="2"/>
    <b v="0"/>
    <n v="2.9999999999999997E-4"/>
    <x v="596"/>
    <d v="2016-11-02T16:31:32"/>
    <s v="technology/web"/>
    <x v="2"/>
    <x v="7"/>
  </r>
  <r>
    <n v="597"/>
    <s v="Rolodex: One Contact List to Rule Them All"/>
    <s v="Rolodex is a web application that strives to nurture business to business relationships by connecting users via email."/>
    <x v="51"/>
    <n v="20"/>
    <x v="2"/>
    <x v="0"/>
    <s v="USD"/>
    <n v="1469980800"/>
    <n v="1466787335"/>
    <b v="0"/>
    <n v="2"/>
    <b v="0"/>
    <n v="2.6666666666666666E-3"/>
    <x v="597"/>
    <d v="2016-07-31T11:00:00"/>
    <s v="technology/web"/>
    <x v="2"/>
    <x v="7"/>
  </r>
  <r>
    <n v="598"/>
    <s v="Goals not creeds"/>
    <s v="This is a project to create a crowd-funding site for Urantia Book readers worldwide."/>
    <x v="30"/>
    <n v="850"/>
    <x v="2"/>
    <x v="0"/>
    <s v="USD"/>
    <n v="1417737781"/>
    <n v="1415145781"/>
    <b v="0"/>
    <n v="7"/>
    <b v="0"/>
    <n v="0.34"/>
    <x v="598"/>
    <d v="2014-12-04T19:03:01"/>
    <s v="technology/web"/>
    <x v="2"/>
    <x v="7"/>
  </r>
  <r>
    <n v="599"/>
    <s v="Mail 4 Jail"/>
    <s v="We send care packages to incarcerated individuals throughout the country that include specific items hand picked by the sender."/>
    <x v="63"/>
    <n v="31"/>
    <x v="2"/>
    <x v="0"/>
    <s v="USD"/>
    <n v="1425827760"/>
    <n v="1423769402"/>
    <b v="0"/>
    <n v="2"/>
    <b v="0"/>
    <n v="6.2E-4"/>
    <x v="599"/>
    <d v="2015-03-08T10:16:00"/>
    <s v="technology/web"/>
    <x v="2"/>
    <x v="7"/>
  </r>
  <r>
    <n v="600"/>
    <s v="Anaheim California here we come but we need your help."/>
    <s v="Science Technology Engineering and Math + youth = a brighter tomorrow."/>
    <x v="10"/>
    <n v="100"/>
    <x v="1"/>
    <x v="0"/>
    <s v="USD"/>
    <n v="1431198562"/>
    <n v="1426014562"/>
    <b v="0"/>
    <n v="1"/>
    <b v="0"/>
    <n v="0.02"/>
    <x v="600"/>
    <d v="2015-05-09T14:09:22"/>
    <s v="technology/web"/>
    <x v="2"/>
    <x v="7"/>
  </r>
  <r>
    <n v="601"/>
    <s v="Privster.net - Privacy anywhere, whenever for free."/>
    <s v="In today's day and age every website tracks your IP Address and information, it's time to keep your information private and secure."/>
    <x v="3"/>
    <n v="140"/>
    <x v="1"/>
    <x v="5"/>
    <s v="CAD"/>
    <n v="1419626139"/>
    <n v="1417034139"/>
    <b v="0"/>
    <n v="6"/>
    <b v="0"/>
    <n v="1.4E-2"/>
    <x v="601"/>
    <d v="2014-12-26T15:35:39"/>
    <s v="technology/web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x v="54"/>
    <n v="0"/>
    <x v="1"/>
    <x v="0"/>
    <s v="USD"/>
    <n v="1434654215"/>
    <n v="1432062215"/>
    <b v="0"/>
    <n v="0"/>
    <b v="0"/>
    <n v="0"/>
    <x v="602"/>
    <d v="2015-06-18T14:03:35"/>
    <s v="technology/web"/>
    <x v="2"/>
    <x v="7"/>
  </r>
  <r>
    <n v="603"/>
    <s v="Randompics.net - Make It Fan Owned And Updated! (Canceled)"/>
    <s v="The admin for Randompics has announced they will be shutting down. I want to run, and improve, this great site!"/>
    <x v="36"/>
    <n v="590.02"/>
    <x v="1"/>
    <x v="0"/>
    <s v="USD"/>
    <n v="1408029623"/>
    <n v="1405437623"/>
    <b v="0"/>
    <n v="13"/>
    <b v="0"/>
    <n v="3.9334666666666664E-2"/>
    <x v="603"/>
    <d v="2014-08-14T10:20:23"/>
    <s v="technology/web"/>
    <x v="2"/>
    <x v="7"/>
  </r>
  <r>
    <n v="604"/>
    <s v="Don't Shoot the Messenger Chick (Canceled)"/>
    <s v="Bad news is our business. We deliver the news you don't want to and soften the blow with custom designed gifts and personalized verse."/>
    <x v="15"/>
    <n v="0"/>
    <x v="1"/>
    <x v="0"/>
    <s v="USD"/>
    <n v="1409187056"/>
    <n v="1406595056"/>
    <b v="0"/>
    <n v="0"/>
    <b v="0"/>
    <n v="0"/>
    <x v="604"/>
    <d v="2014-08-27T19:50:56"/>
    <s v="technology/web"/>
    <x v="2"/>
    <x v="7"/>
  </r>
  <r>
    <n v="605"/>
    <s v="Teach Your Parents iPad (Canceled)"/>
    <s v="An iPad support care package for your parents / seniors."/>
    <x v="10"/>
    <n v="131"/>
    <x v="1"/>
    <x v="0"/>
    <s v="USD"/>
    <n v="1440318908"/>
    <n v="1436430908"/>
    <b v="0"/>
    <n v="8"/>
    <b v="0"/>
    <n v="2.6200000000000001E-2"/>
    <x v="605"/>
    <d v="2015-08-23T03:35:08"/>
    <s v="technology/web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x v="10"/>
    <n v="10"/>
    <x v="1"/>
    <x v="9"/>
    <s v="EUR"/>
    <n v="1432479600"/>
    <n v="1428507409"/>
    <b v="0"/>
    <n v="1"/>
    <b v="0"/>
    <n v="2E-3"/>
    <x v="606"/>
    <d v="2015-05-24T10:00:00"/>
    <s v="technology/web"/>
    <x v="2"/>
    <x v="7"/>
  </r>
  <r>
    <n v="607"/>
    <s v="An Online Music Venue Awaits (Canceled)"/>
    <s v="Gritty, upfront reality going the distance hard with a proven track record of insatiable artist. Broadcasted live on the Web."/>
    <x v="49"/>
    <n v="0"/>
    <x v="1"/>
    <x v="0"/>
    <s v="USD"/>
    <n v="1448225336"/>
    <n v="1445629736"/>
    <b v="0"/>
    <n v="0"/>
    <b v="0"/>
    <n v="0"/>
    <x v="607"/>
    <d v="2015-11-22T15:48:56"/>
    <s v="technology/web"/>
    <x v="2"/>
    <x v="7"/>
  </r>
  <r>
    <n v="608"/>
    <s v="Mise En Abyme Cloud Computers - PC inside a Website"/>
    <s v="A website that hosts virtual desktops. Simply log in and the cloud will enhance the power of your local computer or smart device"/>
    <x v="60"/>
    <n v="1461"/>
    <x v="1"/>
    <x v="0"/>
    <s v="USD"/>
    <n v="1434405980"/>
    <n v="1431813980"/>
    <b v="0"/>
    <n v="5"/>
    <b v="0"/>
    <n v="9.7400000000000004E-3"/>
    <x v="608"/>
    <d v="2015-06-15T17:06:20"/>
    <s v="technology/web"/>
    <x v="2"/>
    <x v="7"/>
  </r>
  <r>
    <n v="609"/>
    <s v="Swap Anything (Canceled)"/>
    <s v="Can we swap, please? - everybody's said it. I want to create a website that enables anybody to trade their items, without money hassle."/>
    <x v="153"/>
    <n v="5"/>
    <x v="1"/>
    <x v="1"/>
    <s v="GBP"/>
    <n v="1448761744"/>
    <n v="1446166144"/>
    <b v="0"/>
    <n v="1"/>
    <b v="0"/>
    <n v="6.41025641025641E-3"/>
    <x v="609"/>
    <d v="2015-11-28T20:49:04"/>
    <s v="technology/web"/>
    <x v="2"/>
    <x v="7"/>
  </r>
  <r>
    <n v="610"/>
    <s v="UniteChrist (Canceled)"/>
    <s v="We are creating a Christian social network to empower, educate, and connect Christians all over the world."/>
    <x v="154"/>
    <n v="0"/>
    <x v="1"/>
    <x v="0"/>
    <s v="USD"/>
    <n v="1429732586"/>
    <n v="1427140586"/>
    <b v="0"/>
    <n v="0"/>
    <b v="0"/>
    <n v="0"/>
    <x v="610"/>
    <d v="2015-04-22T14:56:26"/>
    <s v="technology/web"/>
    <x v="2"/>
    <x v="7"/>
  </r>
  <r>
    <n v="611"/>
    <s v="Securivente (Canceled)"/>
    <s v="Finie la peur de vendre ou acheter d'occasion Ã  un inconnu ! Colis ouverts, photographiÃ©s et testÃ©s. Paiements en ligne sÃ©curisÃ©s."/>
    <x v="58"/>
    <n v="0"/>
    <x v="1"/>
    <x v="6"/>
    <s v="EUR"/>
    <n v="1453210037"/>
    <n v="1448026037"/>
    <b v="0"/>
    <n v="0"/>
    <b v="0"/>
    <n v="0"/>
    <x v="611"/>
    <d v="2016-01-19T08:27:17"/>
    <s v="technology/web"/>
    <x v="2"/>
    <x v="7"/>
  </r>
  <r>
    <n v="612"/>
    <s v="Web Streaming 2.0 (Canceled)"/>
    <s v="A Fast and Reliable new Web platform to stream videos from Internet"/>
    <x v="3"/>
    <n v="0"/>
    <x v="1"/>
    <x v="13"/>
    <s v="EUR"/>
    <n v="1472777146"/>
    <n v="1470185146"/>
    <b v="0"/>
    <n v="0"/>
    <b v="0"/>
    <n v="0"/>
    <x v="612"/>
    <d v="2016-09-01T19:45:46"/>
    <s v="technology/web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x v="127"/>
    <n v="12818"/>
    <x v="1"/>
    <x v="0"/>
    <s v="USD"/>
    <n v="1443675540"/>
    <n v="1441022120"/>
    <b v="0"/>
    <n v="121"/>
    <b v="0"/>
    <n v="0.21363333333333334"/>
    <x v="613"/>
    <d v="2015-09-30T23:59:00"/>
    <s v="technology/web"/>
    <x v="2"/>
    <x v="7"/>
  </r>
  <r>
    <n v="614"/>
    <s v="Lets Reinvent Our Election Process (Canceled)"/>
    <s v="Something is wrong when your choices are between a &quot;giant douche and a turd sandwich.&quot;  So, lets make it better."/>
    <x v="3"/>
    <n v="0"/>
    <x v="1"/>
    <x v="0"/>
    <s v="USD"/>
    <n v="1466731740"/>
    <n v="1464139740"/>
    <b v="0"/>
    <n v="0"/>
    <b v="0"/>
    <n v="0"/>
    <x v="614"/>
    <d v="2016-06-23T20:29:00"/>
    <s v="technology/web"/>
    <x v="2"/>
    <x v="7"/>
  </r>
  <r>
    <n v="615"/>
    <s v="PixlDir.com - Simple and fast image hosting. (Canceled)"/>
    <s v="The aim of PixlDir is to deliver the most simple, and fast experience when it comes to uploading images to the web."/>
    <x v="155"/>
    <n v="0"/>
    <x v="1"/>
    <x v="4"/>
    <s v="NZD"/>
    <n v="1443149759"/>
    <n v="1440557759"/>
    <b v="0"/>
    <n v="0"/>
    <b v="0"/>
    <n v="0"/>
    <x v="615"/>
    <d v="2015-09-24T21:55:59"/>
    <s v="technology/web"/>
    <x v="2"/>
    <x v="7"/>
  </r>
  <r>
    <n v="616"/>
    <s v="S'time Soirees (Canceled)"/>
    <s v="Hormis la similitude envers d'autres rÃ©seaux socials, celui-ci vous permettra d'organiser / participer Ã  des soirÃ©es trÃ¨s facilement !"/>
    <x v="10"/>
    <n v="0"/>
    <x v="1"/>
    <x v="6"/>
    <s v="EUR"/>
    <n v="1488013307"/>
    <n v="1485421307"/>
    <b v="0"/>
    <n v="0"/>
    <b v="0"/>
    <n v="0"/>
    <x v="616"/>
    <d v="2017-02-25T04:01:47"/>
    <s v="technology/web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x v="13"/>
    <n v="60"/>
    <x v="1"/>
    <x v="1"/>
    <s v="GBP"/>
    <n v="1431072843"/>
    <n v="1427184843"/>
    <b v="0"/>
    <n v="3"/>
    <b v="0"/>
    <n v="0.03"/>
    <x v="617"/>
    <d v="2015-05-08T03:14:03"/>
    <s v="technology/web"/>
    <x v="2"/>
    <x v="7"/>
  </r>
  <r>
    <n v="618"/>
    <s v="Y2Y Tutors (Canceled)"/>
    <s v="With the cost of education seemingly always on the rise, Y2Y aims to ensure that no student will be left behind through peer tutoring."/>
    <x v="44"/>
    <n v="0"/>
    <x v="1"/>
    <x v="0"/>
    <s v="USD"/>
    <n v="1449689203"/>
    <n v="1447097203"/>
    <b v="0"/>
    <n v="0"/>
    <b v="0"/>
    <n v="0"/>
    <x v="618"/>
    <d v="2015-12-09T14:26:43"/>
    <s v="technology/web"/>
    <x v="2"/>
    <x v="7"/>
  </r>
  <r>
    <n v="619"/>
    <s v="Big Data (Canceled)"/>
    <s v="Big Data Sets for researchers interested in improving the quality of life."/>
    <x v="156"/>
    <n v="1"/>
    <x v="1"/>
    <x v="0"/>
    <s v="USD"/>
    <n v="1416933390"/>
    <n v="1411745790"/>
    <b v="0"/>
    <n v="1"/>
    <b v="0"/>
    <n v="3.9999999999999998E-7"/>
    <x v="619"/>
    <d v="2014-11-25T11:36:30"/>
    <s v="technology/web"/>
    <x v="2"/>
    <x v="7"/>
  </r>
  <r>
    <n v="620"/>
    <s v="iShopGreen.ca - the green product marketplace (Canceled)"/>
    <s v="iShopGreen.ca is an online marketplace that connects consumers and suppliers with green products &amp; services"/>
    <x v="11"/>
    <n v="300"/>
    <x v="1"/>
    <x v="5"/>
    <s v="CAD"/>
    <n v="1408986738"/>
    <n v="1405098738"/>
    <b v="0"/>
    <n v="1"/>
    <b v="0"/>
    <n v="0.01"/>
    <x v="620"/>
    <d v="2014-08-25T12:12:18"/>
    <s v="technology/web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x v="31"/>
    <n v="261"/>
    <x v="1"/>
    <x v="0"/>
    <s v="USD"/>
    <n v="1467934937"/>
    <n v="1465342937"/>
    <b v="0"/>
    <n v="3"/>
    <b v="0"/>
    <n v="1.044E-2"/>
    <x v="621"/>
    <d v="2016-07-07T18:42:17"/>
    <s v="technology/web"/>
    <x v="2"/>
    <x v="7"/>
  </r>
  <r>
    <n v="622"/>
    <s v="The Animal Shelter Network website (Canceled)"/>
    <s v="The Animal Shelter Network is a free website for collaboration and communication between animal shelters, rescues and humane societies."/>
    <x v="12"/>
    <n v="341"/>
    <x v="1"/>
    <x v="0"/>
    <s v="USD"/>
    <n v="1467398138"/>
    <n v="1465670138"/>
    <b v="0"/>
    <n v="9"/>
    <b v="0"/>
    <n v="5.6833333333333333E-2"/>
    <x v="622"/>
    <d v="2016-07-01T13:35:38"/>
    <s v="technology/web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x v="96"/>
    <n v="0"/>
    <x v="1"/>
    <x v="2"/>
    <s v="AUD"/>
    <n v="1432771997"/>
    <n v="1430179997"/>
    <b v="0"/>
    <n v="0"/>
    <b v="0"/>
    <n v="0"/>
    <x v="623"/>
    <d v="2015-05-27T19:13:17"/>
    <s v="technology/web"/>
    <x v="2"/>
    <x v="7"/>
  </r>
  <r>
    <n v="624"/>
    <s v="NeedSomeLoven.com (Canceled)"/>
    <s v="I am designing a fun, high tech dating website, with over 25 cool features. It is innovate as well as user friendly."/>
    <x v="10"/>
    <n v="0"/>
    <x v="1"/>
    <x v="0"/>
    <s v="USD"/>
    <n v="1431647041"/>
    <n v="1429055041"/>
    <b v="0"/>
    <n v="0"/>
    <b v="0"/>
    <n v="0"/>
    <x v="624"/>
    <d v="2015-05-14T18:44:01"/>
    <s v="technology/web"/>
    <x v="2"/>
    <x v="7"/>
  </r>
  <r>
    <n v="625"/>
    <s v="SkyRooms.io Virtual Offices (Canceled)"/>
    <s v="SkyRooms.IO is a social network for business people that actually equips them to do work together. Resume, video conferencing and PM."/>
    <x v="31"/>
    <n v="0"/>
    <x v="1"/>
    <x v="5"/>
    <s v="CAD"/>
    <n v="1490560177"/>
    <n v="1487971777"/>
    <b v="0"/>
    <n v="0"/>
    <b v="0"/>
    <n v="0"/>
    <x v="625"/>
    <d v="2017-03-26T15:29:37"/>
    <s v="technology/web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x v="31"/>
    <n v="4345"/>
    <x v="1"/>
    <x v="0"/>
    <s v="USD"/>
    <n v="1439644920"/>
    <n v="1436793939"/>
    <b v="0"/>
    <n v="39"/>
    <b v="0"/>
    <n v="0.17380000000000001"/>
    <x v="626"/>
    <d v="2015-08-15T08:22:00"/>
    <s v="technology/web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x v="157"/>
    <n v="90"/>
    <x v="1"/>
    <x v="11"/>
    <s v="SEK"/>
    <n v="1457996400"/>
    <n v="1452842511"/>
    <b v="0"/>
    <n v="1"/>
    <b v="0"/>
    <n v="2.0000000000000001E-4"/>
    <x v="627"/>
    <d v="2016-03-14T18:00:00"/>
    <s v="technology/web"/>
    <x v="2"/>
    <x v="7"/>
  </r>
  <r>
    <n v="628"/>
    <s v="Website for Firearms Education &amp; Sale of Accessories"/>
    <s v="Funding of website design &amp; materials for education about firearms, firearm safety &amp; firearm related apparel"/>
    <x v="10"/>
    <n v="0"/>
    <x v="1"/>
    <x v="0"/>
    <s v="USD"/>
    <n v="1405269457"/>
    <n v="1402677457"/>
    <b v="0"/>
    <n v="0"/>
    <b v="0"/>
    <n v="0"/>
    <x v="628"/>
    <d v="2014-07-13T11:37:37"/>
    <s v="technology/web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x v="61"/>
    <n v="350"/>
    <x v="1"/>
    <x v="2"/>
    <s v="AUD"/>
    <n v="1463239108"/>
    <n v="1460647108"/>
    <b v="0"/>
    <n v="3"/>
    <b v="0"/>
    <n v="1.75E-3"/>
    <x v="629"/>
    <d v="2016-05-14T10:18:28"/>
    <s v="technology/web"/>
    <x v="2"/>
    <x v="7"/>
  </r>
  <r>
    <n v="630"/>
    <s v="Ecosteader (Canceled)"/>
    <s v="Land development network for an eco-conscious collective. Community portal features ideas on lean design, green building, urban ecology"/>
    <x v="158"/>
    <n v="10"/>
    <x v="1"/>
    <x v="0"/>
    <s v="USD"/>
    <n v="1441516200"/>
    <n v="1438959121"/>
    <b v="0"/>
    <n v="1"/>
    <b v="0"/>
    <n v="8.3340278356529708E-4"/>
    <x v="630"/>
    <d v="2015-09-06T00:10:00"/>
    <s v="technology/web"/>
    <x v="2"/>
    <x v="7"/>
  </r>
  <r>
    <n v="631"/>
    <s v="Brevity: A Powerful Online Publishing Software! (Canceled)"/>
    <s v="A Powerful Multimedia-Rich Software that aims at making online publishing very simple."/>
    <x v="63"/>
    <n v="690"/>
    <x v="1"/>
    <x v="5"/>
    <s v="CAD"/>
    <n v="1464460329"/>
    <n v="1461954729"/>
    <b v="0"/>
    <n v="9"/>
    <b v="0"/>
    <n v="1.38E-2"/>
    <x v="631"/>
    <d v="2016-05-28T13:32:09"/>
    <s v="technology/web"/>
    <x v="2"/>
    <x v="7"/>
  </r>
  <r>
    <n v="632"/>
    <s v="UniWherse.com - Bring students future (Canceled)"/>
    <s v="Our goal is to create a system, students can find universities that best match their interests."/>
    <x v="22"/>
    <n v="0"/>
    <x v="1"/>
    <x v="9"/>
    <s v="EUR"/>
    <n v="1448470165"/>
    <n v="1445874565"/>
    <b v="0"/>
    <n v="0"/>
    <b v="0"/>
    <n v="0"/>
    <x v="632"/>
    <d v="2015-11-25T11:49:25"/>
    <s v="technology/web"/>
    <x v="2"/>
    <x v="7"/>
  </r>
  <r>
    <n v="633"/>
    <s v="Uivo-fast,secure emergency contact system for your property"/>
    <s v="Uivo lets police and fire department personnel quickly contact you in the event of an emergency involving your property."/>
    <x v="3"/>
    <n v="1245"/>
    <x v="1"/>
    <x v="0"/>
    <s v="USD"/>
    <n v="1466204400"/>
    <n v="1463469062"/>
    <b v="0"/>
    <n v="25"/>
    <b v="0"/>
    <n v="0.1245"/>
    <x v="633"/>
    <d v="2016-06-17T18:00:00"/>
    <s v="technology/web"/>
    <x v="2"/>
    <x v="7"/>
  </r>
  <r>
    <n v="634"/>
    <s v="pitchtograndma (Canceled)"/>
    <s v="We help companies to explain what they do in simple, grandma-would-understand terms."/>
    <x v="10"/>
    <n v="1"/>
    <x v="1"/>
    <x v="0"/>
    <s v="USD"/>
    <n v="1424989029"/>
    <n v="1422397029"/>
    <b v="0"/>
    <n v="1"/>
    <b v="0"/>
    <n v="2.0000000000000001E-4"/>
    <x v="634"/>
    <d v="2015-02-26T17:17:09"/>
    <s v="technology/web"/>
    <x v="2"/>
    <x v="7"/>
  </r>
  <r>
    <n v="635"/>
    <s v="Pleero, A Technology Team Building Website (Canceled)"/>
    <s v="Network used for building technology development teams."/>
    <x v="31"/>
    <n v="2"/>
    <x v="1"/>
    <x v="0"/>
    <s v="USD"/>
    <n v="1428804762"/>
    <n v="1426212762"/>
    <b v="0"/>
    <n v="1"/>
    <b v="0"/>
    <n v="8.0000000000000007E-5"/>
    <x v="635"/>
    <d v="2015-04-11T21:12:42"/>
    <s v="technology/web"/>
    <x v="2"/>
    <x v="7"/>
  </r>
  <r>
    <n v="636"/>
    <s v="Keto Advice (Canceled)"/>
    <s v="With no central location for keto knowledge, keto advice will be a community run knowledge base."/>
    <x v="13"/>
    <n v="4"/>
    <x v="1"/>
    <x v="1"/>
    <s v="GBP"/>
    <n v="1433587620"/>
    <n v="1430996150"/>
    <b v="0"/>
    <n v="1"/>
    <b v="0"/>
    <n v="2E-3"/>
    <x v="636"/>
    <d v="2015-06-06T05:47:00"/>
    <s v="technology/web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x v="57"/>
    <n v="0"/>
    <x v="1"/>
    <x v="1"/>
    <s v="GBP"/>
    <n v="1488063840"/>
    <n v="1485558318"/>
    <b v="0"/>
    <n v="0"/>
    <b v="0"/>
    <n v="0"/>
    <x v="637"/>
    <d v="2017-02-25T18:04:00"/>
    <s v="technology/web"/>
    <x v="2"/>
    <x v="7"/>
  </r>
  <r>
    <n v="638"/>
    <s v="W (Canceled)"/>
    <s v="O0"/>
    <x v="61"/>
    <n v="18"/>
    <x v="1"/>
    <x v="12"/>
    <s v="EUR"/>
    <n v="1490447662"/>
    <n v="1485267262"/>
    <b v="0"/>
    <n v="6"/>
    <b v="0"/>
    <n v="9.0000000000000006E-5"/>
    <x v="638"/>
    <d v="2017-03-25T08:14:22"/>
    <s v="technology/web"/>
    <x v="2"/>
    <x v="7"/>
  </r>
  <r>
    <n v="639"/>
    <s v="Kids Educational Social Media Site (Canceled)"/>
    <s v="Development of a Safe and Educational Social Media site for kids."/>
    <x v="80"/>
    <n v="1"/>
    <x v="1"/>
    <x v="0"/>
    <s v="USD"/>
    <n v="1413208795"/>
    <n v="1408024795"/>
    <b v="0"/>
    <n v="1"/>
    <b v="0"/>
    <n v="9.9999999999999995E-7"/>
    <x v="639"/>
    <d v="2014-10-13T08:59:55"/>
    <s v="technology/web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x v="159"/>
    <n v="101"/>
    <x v="0"/>
    <x v="6"/>
    <s v="EUR"/>
    <n v="1480028400"/>
    <n v="1478685915"/>
    <b v="0"/>
    <n v="2"/>
    <b v="1"/>
    <n v="1.4428571428571428"/>
    <x v="640"/>
    <d v="2016-11-24T18:00:00"/>
    <s v="technology/wearables"/>
    <x v="2"/>
    <x v="8"/>
  </r>
  <r>
    <n v="641"/>
    <s v="Help fund research of dual action compression breast pump"/>
    <s v="Innovative new compression-based breast pump gives mothers unprecedented freedom, enabling efficient and discreet pumping"/>
    <x v="79"/>
    <n v="47665"/>
    <x v="0"/>
    <x v="0"/>
    <s v="USD"/>
    <n v="1439473248"/>
    <n v="1436881248"/>
    <b v="0"/>
    <n v="315"/>
    <b v="1"/>
    <n v="1.1916249999999999"/>
    <x v="641"/>
    <d v="2015-08-13T08:40:48"/>
    <s v="technology/wearables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x v="22"/>
    <n v="292097"/>
    <x v="0"/>
    <x v="12"/>
    <s v="EUR"/>
    <n v="1439998674"/>
    <n v="1436888274"/>
    <b v="0"/>
    <n v="2174"/>
    <b v="1"/>
    <n v="14.604850000000001"/>
    <x v="642"/>
    <d v="2015-08-19T10:37:54"/>
    <s v="technology/wearables"/>
    <x v="2"/>
    <x v="8"/>
  </r>
  <r>
    <n v="643"/>
    <s v="Phone Silks - The best way to carry your smart phone!"/>
    <s v="Stylish new phone carrier allows instant access to your smart phone while freeing up your hands."/>
    <x v="31"/>
    <n v="26452"/>
    <x v="0"/>
    <x v="0"/>
    <s v="USD"/>
    <n v="1433085875"/>
    <n v="1428333875"/>
    <b v="0"/>
    <n v="152"/>
    <b v="1"/>
    <n v="1.0580799999999999"/>
    <x v="643"/>
    <d v="2015-05-31T10:24:35"/>
    <s v="technology/wearables"/>
    <x v="2"/>
    <x v="8"/>
  </r>
  <r>
    <n v="644"/>
    <s v="Sofft: Blocks Stains &amp; Softens Clothes!"/>
    <s v="Sofft...it's Soft with an Off! A stain-blocking fabric softener that simplifies your laundry and helps the environment at the same time"/>
    <x v="31"/>
    <n v="75029.48"/>
    <x v="0"/>
    <x v="0"/>
    <s v="USD"/>
    <n v="1414544400"/>
    <n v="1410883139"/>
    <b v="0"/>
    <n v="1021"/>
    <b v="1"/>
    <n v="3.0011791999999997"/>
    <x v="644"/>
    <d v="2014-10-28T20:00:00"/>
    <s v="technology/wearables"/>
    <x v="2"/>
    <x v="8"/>
  </r>
  <r>
    <n v="645"/>
    <s v="Carbon Fiber Collar Stays"/>
    <s v="Ever wanted to own something made out of carbon fiber? Now you can!"/>
    <x v="13"/>
    <n v="5574"/>
    <x v="0"/>
    <x v="0"/>
    <s v="USD"/>
    <n v="1470962274"/>
    <n v="1468370274"/>
    <b v="0"/>
    <n v="237"/>
    <b v="1"/>
    <n v="2.7869999999999999"/>
    <x v="645"/>
    <d v="2016-08-11T19:37:54"/>
    <s v="technology/wearables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x v="134"/>
    <n v="1055.01"/>
    <x v="0"/>
    <x v="0"/>
    <s v="USD"/>
    <n v="1407788867"/>
    <n v="1405196867"/>
    <b v="0"/>
    <n v="27"/>
    <b v="1"/>
    <n v="1.3187625000000001"/>
    <x v="646"/>
    <d v="2014-08-11T15:27:47"/>
    <s v="technology/wearables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x v="13"/>
    <n v="2141"/>
    <x v="0"/>
    <x v="5"/>
    <s v="CAD"/>
    <n v="1458235549"/>
    <n v="1455647149"/>
    <b v="0"/>
    <n v="17"/>
    <b v="1"/>
    <n v="1.0705"/>
    <x v="647"/>
    <d v="2016-03-17T12:25:49"/>
    <s v="technology/wearables"/>
    <x v="2"/>
    <x v="8"/>
  </r>
  <r>
    <n v="648"/>
    <s v="Audio Jacket"/>
    <s v="Get ready for the next product that you canâ€™t live without"/>
    <x v="19"/>
    <n v="44388"/>
    <x v="0"/>
    <x v="0"/>
    <s v="USD"/>
    <n v="1413304708"/>
    <n v="1410280708"/>
    <b v="0"/>
    <n v="27"/>
    <b v="1"/>
    <n v="1.2682285714285715"/>
    <x v="648"/>
    <d v="2014-10-14T11:38:28"/>
    <s v="technology/wearables"/>
    <x v="2"/>
    <x v="8"/>
  </r>
  <r>
    <n v="649"/>
    <s v="VIVO Solar Bag"/>
    <s v="A backpack with a built in solar panel to charge any USB device. Includes removable battery pack, USB cable, and 7 different adapters!"/>
    <x v="30"/>
    <n v="3499"/>
    <x v="0"/>
    <x v="0"/>
    <s v="USD"/>
    <n v="1410904413"/>
    <n v="1409090013"/>
    <b v="0"/>
    <n v="82"/>
    <b v="1"/>
    <n v="1.3996"/>
    <x v="649"/>
    <d v="2014-09-16T16:53:33"/>
    <s v="technology/wearables"/>
    <x v="2"/>
    <x v="8"/>
  </r>
  <r>
    <n v="650"/>
    <s v="Jake Lazarow's Eagle Project"/>
    <s v="This project is designed to obtain flash drive bracelets with a child's information on it for parents to wear in case of emergencies"/>
    <x v="15"/>
    <n v="1686"/>
    <x v="0"/>
    <x v="0"/>
    <s v="USD"/>
    <n v="1418953984"/>
    <n v="1413766384"/>
    <b v="0"/>
    <n v="48"/>
    <b v="1"/>
    <n v="1.1240000000000001"/>
    <x v="650"/>
    <d v="2014-12-18T20:53:04"/>
    <s v="technology/wearables"/>
    <x v="2"/>
    <x v="8"/>
  </r>
  <r>
    <n v="651"/>
    <s v="Pacha's Pajamas: Award-Winning Healthy Kids Entertainment!"/>
    <s v="Pacha's Pajamas is an epic story told through books, music, videos and now augmented PJs that's uplifting kids everywhere!"/>
    <x v="31"/>
    <n v="25132"/>
    <x v="0"/>
    <x v="0"/>
    <s v="USD"/>
    <n v="1418430311"/>
    <n v="1415838311"/>
    <b v="0"/>
    <n v="105"/>
    <b v="1"/>
    <n v="1.00528"/>
    <x v="651"/>
    <d v="2014-12-12T19:25:11"/>
    <s v="technology/wearables"/>
    <x v="2"/>
    <x v="8"/>
  </r>
  <r>
    <n v="652"/>
    <s v="The Zossom Phone Case"/>
    <s v="Zossom is a smart phone case with a strap. Forget the days of shattered screens and scratches. The Zossom case keeps your phone safe."/>
    <x v="9"/>
    <n v="3014"/>
    <x v="0"/>
    <x v="0"/>
    <s v="USD"/>
    <n v="1480613650"/>
    <n v="1478018050"/>
    <b v="0"/>
    <n v="28"/>
    <b v="1"/>
    <n v="1.0046666666666666"/>
    <x v="652"/>
    <d v="2016-12-01T12:34:10"/>
    <s v="technology/wearables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x v="96"/>
    <n v="106084.5"/>
    <x v="0"/>
    <x v="0"/>
    <s v="USD"/>
    <n v="1440082240"/>
    <n v="1436885440"/>
    <b v="0"/>
    <n v="1107"/>
    <b v="1"/>
    <n v="1.4144600000000001"/>
    <x v="653"/>
    <d v="2015-08-20T09:50:40"/>
    <s v="technology/wearables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x v="14"/>
    <n v="32075"/>
    <x v="0"/>
    <x v="0"/>
    <s v="USD"/>
    <n v="1436396313"/>
    <n v="1433804313"/>
    <b v="0"/>
    <n v="1013"/>
    <b v="1"/>
    <n v="2.6729166666666666"/>
    <x v="654"/>
    <d v="2015-07-08T17:58:33"/>
    <s v="technology/wearables"/>
    <x v="2"/>
    <x v="8"/>
  </r>
  <r>
    <n v="655"/>
    <s v="Spark: The Watch That Keeps You Awake"/>
    <s v="Meet Spark: The friendly companion that helps you stay awake during the day. Re-released with new features!"/>
    <x v="6"/>
    <n v="11751"/>
    <x v="0"/>
    <x v="0"/>
    <s v="USD"/>
    <n v="1426197512"/>
    <n v="1423609112"/>
    <b v="0"/>
    <n v="274"/>
    <b v="1"/>
    <n v="1.4688749999999999"/>
    <x v="655"/>
    <d v="2015-03-12T16:58:32"/>
    <s v="technology/wearables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x v="10"/>
    <n v="10678"/>
    <x v="0"/>
    <x v="0"/>
    <s v="USD"/>
    <n v="1460917119"/>
    <n v="1455736719"/>
    <b v="0"/>
    <n v="87"/>
    <b v="1"/>
    <n v="2.1356000000000002"/>
    <x v="656"/>
    <d v="2016-04-17T13:18:39"/>
    <s v="technology/wearables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x v="36"/>
    <n v="18855"/>
    <x v="0"/>
    <x v="0"/>
    <s v="USD"/>
    <n v="1450901872"/>
    <n v="1448309872"/>
    <b v="0"/>
    <n v="99"/>
    <b v="1"/>
    <n v="1.2569999999999999"/>
    <x v="657"/>
    <d v="2015-12-23T15:17:52"/>
    <s v="technology/wearables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x v="160"/>
    <n v="30177"/>
    <x v="0"/>
    <x v="0"/>
    <s v="USD"/>
    <n v="1437933600"/>
    <n v="1435117889"/>
    <b v="0"/>
    <n v="276"/>
    <b v="1"/>
    <n v="1.0446206037108834"/>
    <x v="658"/>
    <d v="2015-07-26T13:00:00"/>
    <s v="technology/wearables"/>
    <x v="2"/>
    <x v="8"/>
  </r>
  <r>
    <n v="659"/>
    <s v="Lulu Watch Designs - Apple Watch"/>
    <s v="Sync up your lifestyle"/>
    <x v="9"/>
    <n v="3017"/>
    <x v="0"/>
    <x v="0"/>
    <s v="USD"/>
    <n v="1440339295"/>
    <n v="1437747295"/>
    <b v="0"/>
    <n v="21"/>
    <b v="1"/>
    <n v="1.0056666666666667"/>
    <x v="659"/>
    <d v="2015-08-23T09:14:55"/>
    <s v="technology/wearables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x v="63"/>
    <n v="1529"/>
    <x v="2"/>
    <x v="0"/>
    <s v="USD"/>
    <n v="1415558879"/>
    <n v="1412963279"/>
    <b v="0"/>
    <n v="18"/>
    <b v="0"/>
    <n v="3.058E-2"/>
    <x v="660"/>
    <d v="2014-11-09T13:47:59"/>
    <s v="technology/wearables"/>
    <x v="2"/>
    <x v="8"/>
  </r>
  <r>
    <n v="661"/>
    <s v="AirString"/>
    <s v="AirString keeps your AirPods from getting lost by keeping the pair together with a  durable and premium quality string."/>
    <x v="3"/>
    <n v="95"/>
    <x v="2"/>
    <x v="0"/>
    <s v="USD"/>
    <n v="1477236559"/>
    <n v="1474644559"/>
    <b v="0"/>
    <n v="9"/>
    <b v="0"/>
    <n v="9.4999999999999998E-3"/>
    <x v="661"/>
    <d v="2016-10-23T10:29:19"/>
    <s v="technology/wearables"/>
    <x v="2"/>
    <x v="8"/>
  </r>
  <r>
    <n v="662"/>
    <s v="LW - the cool luminescent band with a watch"/>
    <s v="A stylish, durable safety light band on your wrist or ankle holds a watch or another modular accessory."/>
    <x v="130"/>
    <n v="156"/>
    <x v="2"/>
    <x v="0"/>
    <s v="USD"/>
    <n v="1421404247"/>
    <n v="1418812247"/>
    <b v="0"/>
    <n v="4"/>
    <b v="0"/>
    <n v="4.0000000000000001E-3"/>
    <x v="662"/>
    <d v="2015-01-16T05:30:47"/>
    <s v="technology/wearables"/>
    <x v="2"/>
    <x v="8"/>
  </r>
  <r>
    <n v="663"/>
    <s v="MouseFighter invisible AIR mouse"/>
    <s v="Imagine a mouse that automatically moves your pointer to where your head is facing. Its an air mouse hidden inside a standard headset."/>
    <x v="61"/>
    <n v="700"/>
    <x v="2"/>
    <x v="8"/>
    <s v="DKK"/>
    <n v="1437250456"/>
    <n v="1434658456"/>
    <b v="0"/>
    <n v="7"/>
    <b v="0"/>
    <n v="3.5000000000000001E-3"/>
    <x v="663"/>
    <d v="2015-07-18T15:14:16"/>
    <s v="technology/wearables"/>
    <x v="2"/>
    <x v="8"/>
  </r>
  <r>
    <n v="664"/>
    <s v="Oregon Babyâ„¢ Diapers"/>
    <s v="Save Oregon Babyâ„¢ Diapers, a handmade business, run by awesome moms in Southern Oregon, from permanently closing!"/>
    <x v="14"/>
    <n v="904"/>
    <x v="2"/>
    <x v="0"/>
    <s v="USD"/>
    <n v="1428940775"/>
    <n v="1426348775"/>
    <b v="0"/>
    <n v="29"/>
    <b v="0"/>
    <n v="7.5333333333333335E-2"/>
    <x v="664"/>
    <d v="2015-04-13T10:59:35"/>
    <s v="technology/wearables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x v="3"/>
    <n v="1864"/>
    <x v="2"/>
    <x v="0"/>
    <s v="USD"/>
    <n v="1484327061"/>
    <n v="1479143061"/>
    <b v="0"/>
    <n v="12"/>
    <b v="0"/>
    <n v="0.18640000000000001"/>
    <x v="665"/>
    <d v="2017-01-13T12:04:21"/>
    <s v="technology/wearables"/>
    <x v="2"/>
    <x v="8"/>
  </r>
  <r>
    <n v="666"/>
    <s v="Ducky Diapers"/>
    <s v="Have you ever dreamed of having a pet duckling, but concerned about all the pooping, here is a a solution to help solve that issue."/>
    <x v="61"/>
    <n v="8"/>
    <x v="2"/>
    <x v="0"/>
    <s v="USD"/>
    <n v="1408305498"/>
    <n v="1405713498"/>
    <b v="0"/>
    <n v="4"/>
    <b v="0"/>
    <n v="4.0000000000000003E-5"/>
    <x v="666"/>
    <d v="2014-08-17T14:58:18"/>
    <s v="technology/wearables"/>
    <x v="2"/>
    <x v="8"/>
  </r>
  <r>
    <n v="667"/>
    <s v="Ubivade - Vibrating navigation belt"/>
    <s v="The first navigation system, usable by each means of transport, that will take you wherever you want without thinking about the route."/>
    <x v="63"/>
    <n v="5010"/>
    <x v="2"/>
    <x v="13"/>
    <s v="EUR"/>
    <n v="1477731463"/>
    <n v="1474275463"/>
    <b v="0"/>
    <n v="28"/>
    <b v="0"/>
    <n v="0.1002"/>
    <x v="667"/>
    <d v="2016-10-29T03:57:43"/>
    <s v="technology/wearables"/>
    <x v="2"/>
    <x v="8"/>
  </r>
  <r>
    <n v="668"/>
    <s v="Iplace itâ„¢ : The Phone Holding RFID Blocking Card Holder"/>
    <s v="A card holding companion to your phone that acts as a placing device for all your devices.  Grips to any material too."/>
    <x v="36"/>
    <n v="684"/>
    <x v="2"/>
    <x v="0"/>
    <s v="USD"/>
    <n v="1431374222"/>
    <n v="1427486222"/>
    <b v="0"/>
    <n v="25"/>
    <b v="0"/>
    <n v="4.5600000000000002E-2"/>
    <x v="668"/>
    <d v="2015-05-11T14:57:02"/>
    <s v="technology/wearables"/>
    <x v="2"/>
    <x v="8"/>
  </r>
  <r>
    <n v="669"/>
    <s v="Christian DiLusso Watches"/>
    <s v="Beautiful automatic watches, made for every moment._x000a_Sports, business, casual.....it fits every moment of your life."/>
    <x v="61"/>
    <n v="43015"/>
    <x v="2"/>
    <x v="11"/>
    <s v="SEK"/>
    <n v="1467817258"/>
    <n v="1465225258"/>
    <b v="0"/>
    <n v="28"/>
    <b v="0"/>
    <n v="0.21507499999999999"/>
    <x v="669"/>
    <d v="2016-07-06T10:00:58"/>
    <s v="technology/wearables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x v="161"/>
    <n v="26349"/>
    <x v="2"/>
    <x v="13"/>
    <s v="EUR"/>
    <n v="1466323800"/>
    <n v="1463418120"/>
    <b v="0"/>
    <n v="310"/>
    <b v="0"/>
    <n v="0.29276666666666668"/>
    <x v="670"/>
    <d v="2016-06-19T03:10:00"/>
    <s v="technology/wearables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x v="11"/>
    <n v="11828"/>
    <x v="2"/>
    <x v="0"/>
    <s v="USD"/>
    <n v="1421208000"/>
    <n v="1418315852"/>
    <b v="0"/>
    <n v="15"/>
    <b v="0"/>
    <n v="0.39426666666666665"/>
    <x v="671"/>
    <d v="2015-01-13T23:00:00"/>
    <s v="technology/wearables"/>
    <x v="2"/>
    <x v="8"/>
  </r>
  <r>
    <n v="672"/>
    <s v="youWare  |  A digital ID for the real world"/>
    <s v="Fashion accessories used to instantly link with people you meet and exchange contact info, money, documents, media and so much more."/>
    <x v="63"/>
    <n v="10814"/>
    <x v="2"/>
    <x v="0"/>
    <s v="USD"/>
    <n v="1420088340"/>
    <n v="1417410964"/>
    <b v="0"/>
    <n v="215"/>
    <b v="0"/>
    <n v="0.21628"/>
    <x v="672"/>
    <d v="2014-12-31T23:59:00"/>
    <s v="technology/wearables"/>
    <x v="2"/>
    <x v="8"/>
  </r>
  <r>
    <n v="673"/>
    <s v="HORIZON: LIFE ENHANCED GLASSWARE"/>
    <s v="Will assist the deaf to have better communication and safety through the use of LCD glassware with audio &amp; sensory components."/>
    <x v="57"/>
    <n v="205"/>
    <x v="2"/>
    <x v="0"/>
    <s v="USD"/>
    <n v="1409602217"/>
    <n v="1405714217"/>
    <b v="0"/>
    <n v="3"/>
    <b v="0"/>
    <n v="2.0500000000000002E-3"/>
    <x v="673"/>
    <d v="2014-09-01T15:10:17"/>
    <s v="technology/wearables"/>
    <x v="2"/>
    <x v="8"/>
  </r>
  <r>
    <n v="674"/>
    <s v="Something To Wear For Hearing Sounds By Feeling Vibrations"/>
    <s v="Listen to sounds by feeling an array of vibrational patterns against your body."/>
    <x v="63"/>
    <n v="15"/>
    <x v="2"/>
    <x v="0"/>
    <s v="USD"/>
    <n v="1407811627"/>
    <n v="1402627627"/>
    <b v="0"/>
    <n v="2"/>
    <b v="0"/>
    <n v="2.9999999999999997E-4"/>
    <x v="674"/>
    <d v="2014-08-11T21:47:07"/>
    <s v="technology/wearables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x v="12"/>
    <n v="891"/>
    <x v="2"/>
    <x v="0"/>
    <s v="USD"/>
    <n v="1420095540"/>
    <n v="1417558804"/>
    <b v="0"/>
    <n v="26"/>
    <b v="0"/>
    <n v="0.14849999999999999"/>
    <x v="675"/>
    <d v="2015-01-01T01:59:00"/>
    <s v="technology/wearables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x v="57"/>
    <n v="1471"/>
    <x v="2"/>
    <x v="5"/>
    <s v="CAD"/>
    <n v="1423333581"/>
    <n v="1420741581"/>
    <b v="0"/>
    <n v="24"/>
    <b v="0"/>
    <n v="1.4710000000000001E-2"/>
    <x v="676"/>
    <d v="2015-02-07T13:26:21"/>
    <s v="technology/wearables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x v="63"/>
    <n v="12792"/>
    <x v="2"/>
    <x v="13"/>
    <s v="EUR"/>
    <n v="1467106895"/>
    <n v="1463218895"/>
    <b v="0"/>
    <n v="96"/>
    <b v="0"/>
    <n v="0.25584000000000001"/>
    <x v="677"/>
    <d v="2016-06-28T04:41:35"/>
    <s v="technology/wearables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x v="88"/>
    <n v="1108"/>
    <x v="2"/>
    <x v="0"/>
    <s v="USD"/>
    <n v="1463821338"/>
    <n v="1461229338"/>
    <b v="0"/>
    <n v="17"/>
    <b v="0"/>
    <n v="3.8206896551724136E-2"/>
    <x v="678"/>
    <d v="2016-05-21T04:02:18"/>
    <s v="technology/wearables"/>
    <x v="2"/>
    <x v="8"/>
  </r>
  <r>
    <n v="679"/>
    <s v="Monolith Posture Coach"/>
    <s v="World's first bio-feedback posture device for your entire back. Trains back, neck, thoracic &amp; ab segments by using only 30 min/day."/>
    <x v="162"/>
    <n v="8827"/>
    <x v="2"/>
    <x v="0"/>
    <s v="USD"/>
    <n v="1472920909"/>
    <n v="1467736909"/>
    <b v="0"/>
    <n v="94"/>
    <b v="0"/>
    <n v="0.15485964912280703"/>
    <x v="679"/>
    <d v="2016-09-03T11:41:49"/>
    <s v="technology/wearables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x v="96"/>
    <n v="19434"/>
    <x v="2"/>
    <x v="0"/>
    <s v="USD"/>
    <n v="1410955331"/>
    <n v="1407931331"/>
    <b v="0"/>
    <n v="129"/>
    <b v="0"/>
    <n v="0.25912000000000002"/>
    <x v="680"/>
    <d v="2014-09-17T07:02:11"/>
    <s v="technology/wearables"/>
    <x v="2"/>
    <x v="8"/>
  </r>
  <r>
    <n v="681"/>
    <s v="D-Pro Athletic Headband with Carbon Fiber"/>
    <s v="The D-Pro is a lightweight, moisture-wicking headband with a padded carbon fiber insert that reduces the risk of head injury in sports."/>
    <x v="30"/>
    <n v="1"/>
    <x v="2"/>
    <x v="0"/>
    <s v="USD"/>
    <n v="1477509604"/>
    <n v="1474917604"/>
    <b v="0"/>
    <n v="1"/>
    <b v="0"/>
    <n v="4.0000000000000002E-4"/>
    <x v="681"/>
    <d v="2016-10-26T14:20:04"/>
    <s v="technology/wearables"/>
    <x v="2"/>
    <x v="8"/>
  </r>
  <r>
    <n v="682"/>
    <s v="Deception Belt"/>
    <s v="The Deception Belt is an innovative belt with app capability, designed to assist any user gain control over their appetite."/>
    <x v="63"/>
    <n v="53"/>
    <x v="2"/>
    <x v="0"/>
    <s v="USD"/>
    <n v="1489512122"/>
    <n v="1486923722"/>
    <b v="0"/>
    <n v="4"/>
    <b v="0"/>
    <n v="1.06E-3"/>
    <x v="682"/>
    <d v="2017-03-14T12:22:02"/>
    <s v="technology/wearables"/>
    <x v="2"/>
    <x v="8"/>
  </r>
  <r>
    <n v="683"/>
    <s v="Mist Buddy Hydration/Misting Backpack"/>
    <s v="Mist Buddy is a remote controlled misting system, powered by a rechargeable battery with misting/sipping tip for complete coolness."/>
    <x v="19"/>
    <n v="298"/>
    <x v="2"/>
    <x v="0"/>
    <s v="USD"/>
    <n v="1477949764"/>
    <n v="1474493764"/>
    <b v="0"/>
    <n v="3"/>
    <b v="0"/>
    <n v="8.5142857142857138E-3"/>
    <x v="683"/>
    <d v="2016-10-31T16:36:04"/>
    <s v="technology/wearables"/>
    <x v="2"/>
    <x v="8"/>
  </r>
  <r>
    <n v="684"/>
    <s v="Arcus Motion Analyzer | The Versatile Smart Ring"/>
    <s v="Arcus gives your fingers super powers."/>
    <x v="163"/>
    <n v="23948"/>
    <x v="2"/>
    <x v="0"/>
    <s v="USD"/>
    <n v="1406257200"/>
    <n v="1403176891"/>
    <b v="0"/>
    <n v="135"/>
    <b v="0"/>
    <n v="7.4837500000000001E-2"/>
    <x v="684"/>
    <d v="2014-07-24T22:00:00"/>
    <s v="technology/wearables"/>
    <x v="2"/>
    <x v="8"/>
  </r>
  <r>
    <n v="685"/>
    <s v="Nomadica All purpose backpack with battery"/>
    <s v="PowerPack is an efficient and affordable backpack with a lithium-ion charger for all electronic devices offering charges on the go!"/>
    <x v="13"/>
    <n v="553"/>
    <x v="2"/>
    <x v="0"/>
    <s v="USD"/>
    <n v="1421095672"/>
    <n v="1417207672"/>
    <b v="0"/>
    <n v="10"/>
    <b v="0"/>
    <n v="0.27650000000000002"/>
    <x v="685"/>
    <d v="2015-01-12T15:47:52"/>
    <s v="technology/wearables"/>
    <x v="2"/>
    <x v="8"/>
  </r>
  <r>
    <n v="686"/>
    <s v="Vivi di Cuore - Heart Rate Watch"/>
    <s v="La tua giornata sportiva monitorata nel tuo polso??!!!_x000a_Rendiamolo possibile... VIVI DI CUORE --- All MADE in ITALY"/>
    <x v="69"/>
    <n v="0"/>
    <x v="2"/>
    <x v="13"/>
    <s v="EUR"/>
    <n v="1438618170"/>
    <n v="1436026170"/>
    <b v="0"/>
    <n v="0"/>
    <b v="0"/>
    <n v="0"/>
    <x v="686"/>
    <d v="2015-08-03T11:09:30"/>
    <s v="technology/wearables"/>
    <x v="2"/>
    <x v="8"/>
  </r>
  <r>
    <n v="687"/>
    <s v="Power Go: Cargador Solar para Dispositivos MÃ³viles"/>
    <s v="Power Go es una linea de cargadores solares para dispositivos mÃ³viles, amigables con el medio ambiente y de bajo costo."/>
    <x v="57"/>
    <n v="3550"/>
    <x v="2"/>
    <x v="14"/>
    <s v="MXN"/>
    <n v="1486317653"/>
    <n v="1481133653"/>
    <b v="0"/>
    <n v="6"/>
    <b v="0"/>
    <n v="3.5499999999999997E-2"/>
    <x v="687"/>
    <d v="2017-02-05T13:00:53"/>
    <s v="technology/wearables"/>
    <x v="2"/>
    <x v="8"/>
  </r>
  <r>
    <n v="688"/>
    <s v="The Most Advanced Dress Shirt- EVER!!"/>
    <s v="Removable collars and cuffs along with hidden underarm designs that prevent embarrassing and stubborn stains. What does YOUR shirt do?"/>
    <x v="22"/>
    <n v="14598"/>
    <x v="2"/>
    <x v="0"/>
    <s v="USD"/>
    <n v="1444876253"/>
    <n v="1442284253"/>
    <b v="0"/>
    <n v="36"/>
    <b v="0"/>
    <n v="0.72989999999999999"/>
    <x v="688"/>
    <d v="2015-10-14T21:30:53"/>
    <s v="technology/wearables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x v="61"/>
    <n v="115297.5"/>
    <x v="2"/>
    <x v="0"/>
    <s v="USD"/>
    <n v="1481173140"/>
    <n v="1478016097"/>
    <b v="0"/>
    <n v="336"/>
    <b v="0"/>
    <n v="0.57648750000000004"/>
    <x v="689"/>
    <d v="2016-12-07T23:59:00"/>
    <s v="technology/wearables"/>
    <x v="2"/>
    <x v="8"/>
  </r>
  <r>
    <n v="690"/>
    <s v="BLOXSHIELD"/>
    <s v="A radiation shield for your fitness tracker, smartwatch or other wearable smart device"/>
    <x v="22"/>
    <n v="2468"/>
    <x v="2"/>
    <x v="0"/>
    <s v="USD"/>
    <n v="1473400800"/>
    <n v="1469718841"/>
    <b v="0"/>
    <n v="34"/>
    <b v="0"/>
    <n v="0.1234"/>
    <x v="690"/>
    <d v="2016-09-09T01:00:00"/>
    <s v="technology/wearables"/>
    <x v="2"/>
    <x v="8"/>
  </r>
  <r>
    <n v="691"/>
    <s v="ShapeCase - Colorful Apple Watch Bumpers"/>
    <s v="Personalizing your Apple Watch has never been easier. Ten different colors to match any lifestyle. Time is precious, protect it."/>
    <x v="63"/>
    <n v="260"/>
    <x v="2"/>
    <x v="0"/>
    <s v="USD"/>
    <n v="1435711246"/>
    <n v="1433292046"/>
    <b v="0"/>
    <n v="10"/>
    <b v="0"/>
    <n v="5.1999999999999998E-3"/>
    <x v="691"/>
    <d v="2015-06-30T19:40:46"/>
    <s v="technology/wearables"/>
    <x v="2"/>
    <x v="8"/>
  </r>
  <r>
    <n v="692"/>
    <s v="Signum Indicators by Brighter Indication"/>
    <s v="A revolutionary, cycling safety device is born! Signum indicators close the communication gap between cyclists and other road users."/>
    <x v="22"/>
    <n v="1306"/>
    <x v="2"/>
    <x v="1"/>
    <s v="GBP"/>
    <n v="1482397263"/>
    <n v="1479805263"/>
    <b v="0"/>
    <n v="201"/>
    <b v="0"/>
    <n v="6.5299999999999997E-2"/>
    <x v="692"/>
    <d v="2016-12-22T04:01:03"/>
    <s v="technology/wearables"/>
    <x v="2"/>
    <x v="8"/>
  </r>
  <r>
    <n v="693"/>
    <s v="Prana: Wearable for Breathing and Posture"/>
    <s v="Prana is the first wearable combining breath and posture tracking to make your sitting time count."/>
    <x v="57"/>
    <n v="35338"/>
    <x v="2"/>
    <x v="0"/>
    <s v="USD"/>
    <n v="1430421827"/>
    <n v="1427829827"/>
    <b v="0"/>
    <n v="296"/>
    <b v="0"/>
    <n v="0.35338000000000003"/>
    <x v="693"/>
    <d v="2015-04-30T14:23:47"/>
    <s v="technology/wearables"/>
    <x v="2"/>
    <x v="8"/>
  </r>
  <r>
    <n v="694"/>
    <s v="Airlock bike helmet"/>
    <s v="You can control how much air enters the helmet by opening or closing the vents. This is very useful in bad weather, or for competition."/>
    <x v="60"/>
    <n v="590"/>
    <x v="2"/>
    <x v="0"/>
    <s v="USD"/>
    <n v="1485964559"/>
    <n v="1483372559"/>
    <b v="0"/>
    <n v="7"/>
    <b v="0"/>
    <n v="3.933333333333333E-3"/>
    <x v="694"/>
    <d v="2017-02-01T10:55:59"/>
    <s v="technology/wearables"/>
    <x v="2"/>
    <x v="8"/>
  </r>
  <r>
    <n v="695"/>
    <s v="mini air- personal air conditioner"/>
    <s v="Unique small wearable personal air conditioning device that provides the user a 10-15 degree environmental difference on his person."/>
    <x v="127"/>
    <n v="636"/>
    <x v="2"/>
    <x v="0"/>
    <s v="USD"/>
    <n v="1414758620"/>
    <n v="1412166620"/>
    <b v="0"/>
    <n v="7"/>
    <b v="0"/>
    <n v="1.06E-2"/>
    <x v="695"/>
    <d v="2014-10-31T07:30:20"/>
    <s v="technology/wearables"/>
    <x v="2"/>
    <x v="8"/>
  </r>
  <r>
    <n v="696"/>
    <s v="trustee"/>
    <s v="Show your fidelity by wearing the Trustee rings! Show where you are (at)!"/>
    <x v="164"/>
    <n v="1"/>
    <x v="2"/>
    <x v="9"/>
    <s v="EUR"/>
    <n v="1406326502"/>
    <n v="1403734502"/>
    <b v="0"/>
    <n v="1"/>
    <b v="0"/>
    <n v="5.7142857142857145E-6"/>
    <x v="696"/>
    <d v="2014-07-25T17:15:02"/>
    <s v="technology/wearables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x v="10"/>
    <n v="2319"/>
    <x v="2"/>
    <x v="12"/>
    <s v="EUR"/>
    <n v="1454502789"/>
    <n v="1453206789"/>
    <b v="0"/>
    <n v="114"/>
    <b v="0"/>
    <n v="0.46379999999999999"/>
    <x v="697"/>
    <d v="2016-02-03T07:33:09"/>
    <s v="technology/wearables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x v="57"/>
    <n v="15390"/>
    <x v="2"/>
    <x v="0"/>
    <s v="USD"/>
    <n v="1411005600"/>
    <n v="1408141245"/>
    <b v="0"/>
    <n v="29"/>
    <b v="0"/>
    <n v="0.15390000000000001"/>
    <x v="698"/>
    <d v="2014-09-17T21:00:00"/>
    <s v="technology/wearables"/>
    <x v="2"/>
    <x v="8"/>
  </r>
  <r>
    <n v="699"/>
    <s v="TapTap, a touch communication wristband"/>
    <s v="TapTap is a technology to transfer touch between two people. It can also be an activity tracker, a game controller or smart alarm."/>
    <x v="64"/>
    <n v="107148.74"/>
    <x v="2"/>
    <x v="0"/>
    <s v="USD"/>
    <n v="1385136000"/>
    <n v="1381923548"/>
    <b v="0"/>
    <n v="890"/>
    <b v="0"/>
    <n v="0.824221076923077"/>
    <x v="699"/>
    <d v="2013-11-22T11:00:00"/>
    <s v="technology/wearables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x v="36"/>
    <n v="403"/>
    <x v="2"/>
    <x v="3"/>
    <s v="EUR"/>
    <n v="1484065881"/>
    <n v="1481473881"/>
    <b v="0"/>
    <n v="31"/>
    <b v="0"/>
    <n v="2.6866666666666667E-2"/>
    <x v="700"/>
    <d v="2017-01-10T11:31:21"/>
    <s v="technology/wearables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x v="165"/>
    <n v="6118"/>
    <x v="2"/>
    <x v="1"/>
    <s v="GBP"/>
    <n v="1406130880"/>
    <n v="1403538880"/>
    <b v="0"/>
    <n v="21"/>
    <b v="0"/>
    <n v="0.26600000000000001"/>
    <x v="701"/>
    <d v="2014-07-23T10:54:40"/>
    <s v="technology/wearables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x v="36"/>
    <n v="4622.01"/>
    <x v="2"/>
    <x v="0"/>
    <s v="USD"/>
    <n v="1480011987"/>
    <n v="1477416387"/>
    <b v="0"/>
    <n v="37"/>
    <b v="0"/>
    <n v="0.30813400000000002"/>
    <x v="702"/>
    <d v="2016-11-24T13:26:27"/>
    <s v="technology/wearables"/>
    <x v="2"/>
    <x v="8"/>
  </r>
  <r>
    <n v="703"/>
    <s v="EL TORO SPEEDWRAPS - THE EVOLUTION OF SPORTS TRAINING"/>
    <s v="SPEEDWRAPS improve the speed, agility &amp; strength of an athlete by utilizing evenly distributed weight on the lower leg."/>
    <x v="36"/>
    <n v="837"/>
    <x v="2"/>
    <x v="0"/>
    <s v="USD"/>
    <n v="1485905520"/>
    <n v="1481150949"/>
    <b v="0"/>
    <n v="7"/>
    <b v="0"/>
    <n v="5.5800000000000002E-2"/>
    <x v="703"/>
    <d v="2017-01-31T18:32:00"/>
    <s v="technology/wearables"/>
    <x v="2"/>
    <x v="8"/>
  </r>
  <r>
    <n v="704"/>
    <s v="ZNITCH- The Evolution in Helmet Safety"/>
    <s v="Turn you helmet into the safest helmet and don't worry about a thing,you will always have the right fit!!"/>
    <x v="56"/>
    <n v="481"/>
    <x v="2"/>
    <x v="5"/>
    <s v="CAD"/>
    <n v="1487565468"/>
    <n v="1482381468"/>
    <b v="0"/>
    <n v="4"/>
    <b v="0"/>
    <n v="8.7454545454545458E-3"/>
    <x v="704"/>
    <d v="2017-02-19T23:37:48"/>
    <s v="technology/wearables"/>
    <x v="2"/>
    <x v="8"/>
  </r>
  <r>
    <n v="705"/>
    <s v="SomnoScope"/>
    <s v="The closest thing ever to the Holy Grail of wearables technology"/>
    <x v="57"/>
    <n v="977"/>
    <x v="2"/>
    <x v="9"/>
    <s v="EUR"/>
    <n v="1484999278"/>
    <n v="1482407278"/>
    <b v="0"/>
    <n v="5"/>
    <b v="0"/>
    <n v="9.7699999999999992E-3"/>
    <x v="705"/>
    <d v="2017-01-21T06:47:58"/>
    <s v="technology/wearables"/>
    <x v="2"/>
    <x v="8"/>
  </r>
  <r>
    <n v="706"/>
    <s v="Driver Alert System"/>
    <s v="Driver Alert System es un sistema de seguridad para el conductor, que le avisa en caso de perder la posicion vertical mientras conduce."/>
    <x v="57"/>
    <n v="0"/>
    <x v="2"/>
    <x v="3"/>
    <s v="EUR"/>
    <n v="1481740740"/>
    <n v="1478130783"/>
    <b v="0"/>
    <n v="0"/>
    <b v="0"/>
    <n v="0"/>
    <x v="706"/>
    <d v="2016-12-14T13:39:00"/>
    <s v="technology/wearables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x v="118"/>
    <n v="53670.6"/>
    <x v="2"/>
    <x v="1"/>
    <s v="GBP"/>
    <n v="1483286127"/>
    <n v="1479830127"/>
    <b v="0"/>
    <n v="456"/>
    <b v="0"/>
    <n v="0.78927352941176465"/>
    <x v="707"/>
    <d v="2017-01-01T10:55:27"/>
    <s v="technology/wearables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x v="79"/>
    <n v="8837"/>
    <x v="2"/>
    <x v="1"/>
    <s v="GBP"/>
    <n v="1410616600"/>
    <n v="1405432600"/>
    <b v="0"/>
    <n v="369"/>
    <b v="0"/>
    <n v="0.22092500000000001"/>
    <x v="708"/>
    <d v="2014-09-13T08:56:40"/>
    <s v="technology/wearables"/>
    <x v="2"/>
    <x v="8"/>
  </r>
  <r>
    <n v="709"/>
    <s v="lumiglove"/>
    <s v="A &quot;handheld&quot; light, which eases the way you illuminate objects and/or paths."/>
    <x v="36"/>
    <n v="61"/>
    <x v="2"/>
    <x v="0"/>
    <s v="USD"/>
    <n v="1417741159"/>
    <n v="1415149159"/>
    <b v="0"/>
    <n v="2"/>
    <b v="0"/>
    <n v="4.0666666666666663E-3"/>
    <x v="709"/>
    <d v="2014-12-04T19:59:19"/>
    <s v="technology/wearables"/>
    <x v="2"/>
    <x v="8"/>
  </r>
  <r>
    <n v="710"/>
    <s v="Hate York Shirt 2.0"/>
    <s v="Shirts, so technologically advanced, they connect mentally to their audience upon sight."/>
    <x v="38"/>
    <n v="0"/>
    <x v="2"/>
    <x v="5"/>
    <s v="CAD"/>
    <n v="1408495440"/>
    <n v="1405640302"/>
    <b v="0"/>
    <n v="0"/>
    <b v="0"/>
    <n v="0"/>
    <x v="710"/>
    <d v="2014-08-19T19:44:00"/>
    <s v="technology/wearables"/>
    <x v="2"/>
    <x v="8"/>
  </r>
  <r>
    <n v="711"/>
    <s v="Anti Snore Wearable"/>
    <s v="Our wearable and app automates the poke you normally get from your bedpartner to make you stop snoring and making you turn to the side."/>
    <x v="57"/>
    <n v="33791"/>
    <x v="2"/>
    <x v="9"/>
    <s v="EUR"/>
    <n v="1481716868"/>
    <n v="1478257268"/>
    <b v="0"/>
    <n v="338"/>
    <b v="0"/>
    <n v="0.33790999999999999"/>
    <x v="711"/>
    <d v="2016-12-14T07:01:08"/>
    <s v="technology/wearables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x v="166"/>
    <n v="105"/>
    <x v="2"/>
    <x v="0"/>
    <s v="USD"/>
    <n v="1455466832"/>
    <n v="1452874832"/>
    <b v="0"/>
    <n v="4"/>
    <b v="0"/>
    <n v="2.1649484536082476E-3"/>
    <x v="712"/>
    <d v="2016-02-14T11:20:32"/>
    <s v="technology/wearables"/>
    <x v="2"/>
    <x v="8"/>
  </r>
  <r>
    <n v="713"/>
    <s v="Secure Pet GPS Tracker - Every Moment Matters"/>
    <s v="The first GPS tracker created entirely in Italy that allows you to know where your pet is located at any time throughout any device."/>
    <x v="31"/>
    <n v="199"/>
    <x v="2"/>
    <x v="13"/>
    <s v="EUR"/>
    <n v="1465130532"/>
    <n v="1462538532"/>
    <b v="0"/>
    <n v="1"/>
    <b v="0"/>
    <n v="7.9600000000000001E-3"/>
    <x v="713"/>
    <d v="2016-06-05T07:42:12"/>
    <s v="technology/wearables"/>
    <x v="2"/>
    <x v="8"/>
  </r>
  <r>
    <n v="714"/>
    <s v="Prep Packs Survival Belt"/>
    <s v="The Prep Packs Survival Belt allows you to carry all of the essentials for outdoor survival inside your belt buckle"/>
    <x v="36"/>
    <n v="2249"/>
    <x v="2"/>
    <x v="0"/>
    <s v="USD"/>
    <n v="1488308082"/>
    <n v="1483124082"/>
    <b v="0"/>
    <n v="28"/>
    <b v="0"/>
    <n v="0.14993333333333334"/>
    <x v="714"/>
    <d v="2017-02-28T13:54:42"/>
    <s v="technology/wearables"/>
    <x v="2"/>
    <x v="8"/>
  </r>
  <r>
    <n v="715"/>
    <s v="Mouse^3"/>
    <s v="Mouse^3 is the next generation of input devices. With cursor control and customized gesture recognition, its applications are endless!"/>
    <x v="167"/>
    <n v="1389"/>
    <x v="2"/>
    <x v="0"/>
    <s v="USD"/>
    <n v="1446693040"/>
    <n v="1443233440"/>
    <b v="0"/>
    <n v="12"/>
    <b v="0"/>
    <n v="5.0509090909090906E-2"/>
    <x v="715"/>
    <d v="2015-11-04T22:10:40"/>
    <s v="technology/wearables"/>
    <x v="2"/>
    <x v="8"/>
  </r>
  <r>
    <n v="716"/>
    <s v="Pathfinder - Wearable Navigation for the Blind"/>
    <s v="Translate sight into touch with a wrist-mounted wearable. A revolution for visually impaired people everywhere."/>
    <x v="39"/>
    <n v="715"/>
    <x v="2"/>
    <x v="0"/>
    <s v="USD"/>
    <n v="1417392000"/>
    <n v="1414511307"/>
    <b v="0"/>
    <n v="16"/>
    <b v="0"/>
    <n v="0.10214285714285715"/>
    <x v="716"/>
    <d v="2014-11-30T19:00:00"/>
    <s v="technology/wearables"/>
    <x v="2"/>
    <x v="8"/>
  </r>
  <r>
    <n v="717"/>
    <s v="cool air belt"/>
    <s v="Cool air flowing under clothing keeps you cool."/>
    <x v="57"/>
    <n v="305"/>
    <x v="2"/>
    <x v="0"/>
    <s v="USD"/>
    <n v="1409949002"/>
    <n v="1407357002"/>
    <b v="0"/>
    <n v="4"/>
    <b v="0"/>
    <n v="3.0500000000000002E-3"/>
    <x v="717"/>
    <d v="2014-09-05T15:30:02"/>
    <s v="technology/wearables"/>
    <x v="2"/>
    <x v="8"/>
  </r>
  <r>
    <n v="718"/>
    <s v="BioToo - Emergency Temporary Tattoos"/>
    <s v="When every second matters, BioToo temporary tattoos get critical information to emergency personnel to help them help you."/>
    <x v="14"/>
    <n v="90"/>
    <x v="2"/>
    <x v="0"/>
    <s v="USD"/>
    <n v="1487397540"/>
    <n v="1484684247"/>
    <b v="0"/>
    <n v="4"/>
    <b v="0"/>
    <n v="7.4999999999999997E-3"/>
    <x v="718"/>
    <d v="2017-02-18T00:59:00"/>
    <s v="technology/wearables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x v="36"/>
    <n v="194"/>
    <x v="2"/>
    <x v="0"/>
    <s v="USD"/>
    <n v="1456189076"/>
    <n v="1454979476"/>
    <b v="0"/>
    <n v="10"/>
    <b v="0"/>
    <n v="1.2933333333333333E-2"/>
    <x v="719"/>
    <d v="2016-02-22T19:57:56"/>
    <s v="technology/wearables"/>
    <x v="2"/>
    <x v="8"/>
  </r>
  <r>
    <n v="720"/>
    <s v="Without Utterance: Tales from the Other Side of Language"/>
    <s v="Without Utterance, a crushingly intimate literary memoir told from the inside of losing language, self, and world."/>
    <x v="168"/>
    <n v="2735"/>
    <x v="0"/>
    <x v="0"/>
    <s v="USD"/>
    <n v="1327851291"/>
    <n v="1325432091"/>
    <b v="0"/>
    <n v="41"/>
    <b v="1"/>
    <n v="1.4394736842105262"/>
    <x v="720"/>
    <d v="2012-01-29T10:34:51"/>
    <s v="publishing/nonfiction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x v="169"/>
    <n v="10013"/>
    <x v="0"/>
    <x v="0"/>
    <s v="USD"/>
    <n v="1406900607"/>
    <n v="1403012607"/>
    <b v="0"/>
    <n v="119"/>
    <b v="1"/>
    <n v="1.2210975609756098"/>
    <x v="721"/>
    <d v="2014-08-01T08:43:27"/>
    <s v="publishing/nonfiction"/>
    <x v="3"/>
    <x v="9"/>
  </r>
  <r>
    <n v="722"/>
    <s v="The BANGGAI Rescue Project"/>
    <s v="BANGGAI RESCUE is a beautiful, must-read book and a project setting out to answer some critical questions about the species' future."/>
    <x v="31"/>
    <n v="33006"/>
    <x v="0"/>
    <x v="0"/>
    <s v="USD"/>
    <n v="1333909178"/>
    <n v="1331320778"/>
    <b v="0"/>
    <n v="153"/>
    <b v="1"/>
    <n v="1.3202400000000001"/>
    <x v="722"/>
    <d v="2012-04-08T13:19:38"/>
    <s v="publishing/nonfiction"/>
    <x v="3"/>
    <x v="9"/>
  </r>
  <r>
    <n v="723"/>
    <s v="The 2015 Pro Football Beast Book"/>
    <s v="The Definitive (and Slightly Ridiculous) Guide to Enjoying the 2015 Pro Football Season"/>
    <x v="10"/>
    <n v="5469"/>
    <x v="0"/>
    <x v="0"/>
    <s v="USD"/>
    <n v="1438228740"/>
    <n v="1435606549"/>
    <b v="0"/>
    <n v="100"/>
    <b v="1"/>
    <n v="1.0938000000000001"/>
    <x v="723"/>
    <d v="2015-07-29T22:59:00"/>
    <s v="publishing/nonfiction"/>
    <x v="3"/>
    <x v="9"/>
  </r>
  <r>
    <n v="724"/>
    <s v="The Adventure Access Guide: How to Walk Across America"/>
    <s v="We are creating the Adventure Access Trail, a new walking trail from Boston to San Francisco.  _x000a_http://adventureaccess.org"/>
    <x v="39"/>
    <n v="7383.01"/>
    <x v="0"/>
    <x v="0"/>
    <s v="USD"/>
    <n v="1309447163"/>
    <n v="1306855163"/>
    <b v="0"/>
    <n v="143"/>
    <b v="1"/>
    <n v="1.0547157142857144"/>
    <x v="724"/>
    <d v="2011-06-30T10:19:23"/>
    <s v="publishing/nonfiction"/>
    <x v="3"/>
    <x v="9"/>
  </r>
  <r>
    <n v="725"/>
    <s v="The Year It All Made Sense"/>
    <s v="A true story about inspiration and survival - David Alfred George turns his powerful experience into a compelling vBook."/>
    <x v="22"/>
    <n v="20070"/>
    <x v="0"/>
    <x v="0"/>
    <s v="USD"/>
    <n v="1450018912"/>
    <n v="1447426912"/>
    <b v="0"/>
    <n v="140"/>
    <b v="1"/>
    <n v="1.0035000000000001"/>
    <x v="725"/>
    <d v="2015-12-13T10:01:52"/>
    <s v="publishing/nonfiction"/>
    <x v="3"/>
    <x v="9"/>
  </r>
  <r>
    <n v="726"/>
    <s v="60 Days to a Radiating Faith"/>
    <s v="&quot;60 Days to a Radiating Faith&quot; is a collection of carefully selected Bible verses to encourage those undergoing cancer treatments."/>
    <x v="30"/>
    <n v="2535"/>
    <x v="0"/>
    <x v="0"/>
    <s v="USD"/>
    <n v="1365728487"/>
    <n v="1363136487"/>
    <b v="0"/>
    <n v="35"/>
    <b v="1"/>
    <n v="1.014"/>
    <x v="726"/>
    <d v="2013-04-11T20:01:27"/>
    <s v="publishing/nonfiction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x v="8"/>
    <n v="5443"/>
    <x v="0"/>
    <x v="0"/>
    <s v="USD"/>
    <n v="1358198400"/>
    <n v="1354580949"/>
    <b v="0"/>
    <n v="149"/>
    <b v="1"/>
    <n v="1.5551428571428572"/>
    <x v="727"/>
    <d v="2013-01-14T16:20:00"/>
    <s v="publishing/nonfiction"/>
    <x v="3"/>
    <x v="9"/>
  </r>
  <r>
    <n v="728"/>
    <s v="The Age of the Platform: My Fourth Book"/>
    <s v="A big idea non-fiction book by an impatient three-time author and insomniac willing to bet on himself."/>
    <x v="51"/>
    <n v="7917.45"/>
    <x v="0"/>
    <x v="0"/>
    <s v="USD"/>
    <n v="1313957157"/>
    <n v="1310069157"/>
    <b v="0"/>
    <n v="130"/>
    <b v="1"/>
    <n v="1.05566"/>
    <x v="728"/>
    <d v="2011-08-21T15:05:57"/>
    <s v="publishing/nonfiction"/>
    <x v="3"/>
    <x v="9"/>
  </r>
  <r>
    <n v="729"/>
    <s v="The Malformation of Health Care"/>
    <s v="A true David vs.Goliath story about a young adult battling the U.S. health care system to survive and become an advocate for change."/>
    <x v="23"/>
    <n v="5226"/>
    <x v="0"/>
    <x v="0"/>
    <s v="USD"/>
    <n v="1348028861"/>
    <n v="1342844861"/>
    <b v="0"/>
    <n v="120"/>
    <b v="1"/>
    <n v="1.3065"/>
    <x v="729"/>
    <d v="2012-09-18T23:27:41"/>
    <s v="publishing/nonfiction"/>
    <x v="3"/>
    <x v="9"/>
  </r>
  <r>
    <n v="730"/>
    <s v="Encyclopedia of Surfing"/>
    <s v="A Massive but Cheerful Online Digital Archive of Surfing"/>
    <x v="22"/>
    <n v="26438"/>
    <x v="0"/>
    <x v="0"/>
    <s v="USD"/>
    <n v="1323280391"/>
    <n v="1320688391"/>
    <b v="0"/>
    <n v="265"/>
    <b v="1"/>
    <n v="1.3219000000000001"/>
    <x v="730"/>
    <d v="2011-12-07T12:53:11"/>
    <s v="publishing/nonfiction"/>
    <x v="3"/>
    <x v="9"/>
  </r>
  <r>
    <n v="731"/>
    <s v="Portland Boat Tours:  From Dream to Business"/>
    <s v="Be part of the excitement by supporting our first season offering unique perspectives of Portland from the water."/>
    <x v="10"/>
    <n v="6300"/>
    <x v="0"/>
    <x v="0"/>
    <s v="USD"/>
    <n v="1327212000"/>
    <n v="1322852747"/>
    <b v="0"/>
    <n v="71"/>
    <b v="1"/>
    <n v="1.26"/>
    <x v="731"/>
    <d v="2012-01-22T01:00:00"/>
    <s v="publishing/nonfiction"/>
    <x v="3"/>
    <x v="9"/>
  </r>
  <r>
    <n v="732"/>
    <s v="Chess puzzles in your pocket: a new eBook"/>
    <s v="A great collection of puzzles to take and enjoy anywhere in the world - have fun, challenge yourself, and become a better chess player!"/>
    <x v="170"/>
    <n v="64"/>
    <x v="0"/>
    <x v="1"/>
    <s v="GBP"/>
    <n v="1380449461"/>
    <n v="1375265461"/>
    <b v="0"/>
    <n v="13"/>
    <b v="1"/>
    <n v="1.6"/>
    <x v="732"/>
    <d v="2013-09-29T05:11:01"/>
    <s v="publishing/nonfiction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x v="30"/>
    <n v="3012"/>
    <x v="0"/>
    <x v="1"/>
    <s v="GBP"/>
    <n v="1387533892"/>
    <n v="1384941892"/>
    <b v="0"/>
    <n v="169"/>
    <b v="1"/>
    <n v="1.2048000000000001"/>
    <x v="733"/>
    <d v="2013-12-20T05:04:52"/>
    <s v="publishing/nonfiction"/>
    <x v="3"/>
    <x v="9"/>
  </r>
  <r>
    <n v="734"/>
    <s v="Sideswiped"/>
    <s v="Sideswiped is my story of growing in and trusting God through the mess and mysteries of life."/>
    <x v="0"/>
    <n v="10670"/>
    <x v="0"/>
    <x v="5"/>
    <s v="CAD"/>
    <n v="1431147600"/>
    <n v="1428465420"/>
    <b v="0"/>
    <n v="57"/>
    <b v="1"/>
    <n v="1.2552941176470589"/>
    <x v="734"/>
    <d v="2015-05-09T00:00:00"/>
    <s v="publishing/nonfiction"/>
    <x v="3"/>
    <x v="9"/>
  </r>
  <r>
    <n v="735"/>
    <s v="TOP FUEL FOR LIFE - Life Lessons from a Crew Chief"/>
    <s v="TOP FUEL FOR LIFE â€¦ a true story of victory, unimaginable loss_x000a_and the epiphany that changed everything."/>
    <x v="171"/>
    <n v="53771"/>
    <x v="0"/>
    <x v="0"/>
    <s v="USD"/>
    <n v="1417653540"/>
    <n v="1414975346"/>
    <b v="0"/>
    <n v="229"/>
    <b v="1"/>
    <n v="1.1440638297872341"/>
    <x v="735"/>
    <d v="2014-12-03T19:39:00"/>
    <s v="publishing/nonfiction"/>
    <x v="3"/>
    <x v="9"/>
  </r>
  <r>
    <n v="736"/>
    <s v="What Happens in Vegas Stays on YouTube"/>
    <s v="I'm writing a new book! Topic: Privacy is Dead. What does a world without privacy mean for humanity? Our reputations? Our kids?"/>
    <x v="172"/>
    <n v="11345"/>
    <x v="0"/>
    <x v="0"/>
    <s v="USD"/>
    <n v="1385009940"/>
    <n v="1383327440"/>
    <b v="0"/>
    <n v="108"/>
    <b v="1"/>
    <n v="3.151388888888889"/>
    <x v="736"/>
    <d v="2013-11-20T23:59:00"/>
    <s v="publishing/nonfiction"/>
    <x v="3"/>
    <x v="9"/>
  </r>
  <r>
    <n v="737"/>
    <s v="Eat Mendocino: Writing the Book"/>
    <s v="For one year, two women exclusively ate food produced within Mendocino County, CA. Now, they will write a book about their adventures."/>
    <x v="10"/>
    <n v="6120"/>
    <x v="0"/>
    <x v="0"/>
    <s v="USD"/>
    <n v="1392408000"/>
    <n v="1390890987"/>
    <b v="0"/>
    <n v="108"/>
    <b v="1"/>
    <n v="1.224"/>
    <x v="737"/>
    <d v="2014-02-14T15:00:00"/>
    <s v="publishing/nonfiction"/>
    <x v="3"/>
    <x v="9"/>
  </r>
  <r>
    <n v="738"/>
    <s v="Under the Sour Sun: Hunger through the Eyes of a Child"/>
    <s v="The true story of a child's struggle with hunger, poverty, and war in El Salvador."/>
    <x v="15"/>
    <n v="1601"/>
    <x v="0"/>
    <x v="0"/>
    <s v="USD"/>
    <n v="1417409940"/>
    <n v="1414765794"/>
    <b v="0"/>
    <n v="41"/>
    <b v="1"/>
    <n v="1.0673333333333332"/>
    <x v="738"/>
    <d v="2014-11-30T23:59:00"/>
    <s v="publishing/nonfiction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x v="12"/>
    <n v="9500"/>
    <x v="0"/>
    <x v="0"/>
    <s v="USD"/>
    <n v="1407758629"/>
    <n v="1404907429"/>
    <b v="0"/>
    <n v="139"/>
    <b v="1"/>
    <n v="1.5833333333333333"/>
    <x v="739"/>
    <d v="2014-08-11T07:03:49"/>
    <s v="publishing/nonfiction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x v="9"/>
    <n v="3222"/>
    <x v="0"/>
    <x v="0"/>
    <s v="USD"/>
    <n v="1434857482"/>
    <n v="1433647882"/>
    <b v="0"/>
    <n v="19"/>
    <b v="1"/>
    <n v="1.0740000000000001"/>
    <x v="740"/>
    <d v="2015-06-20T22:31:22"/>
    <s v="publishing/nonfiction"/>
    <x v="3"/>
    <x v="9"/>
  </r>
  <r>
    <n v="741"/>
    <s v="reVILNA: the vilna ghetto project"/>
    <s v="A revolutionary digital mapping project of the Vilna Ghetto"/>
    <x v="93"/>
    <n v="13293.8"/>
    <x v="0"/>
    <x v="0"/>
    <s v="USD"/>
    <n v="1370964806"/>
    <n v="1367940806"/>
    <b v="0"/>
    <n v="94"/>
    <b v="1"/>
    <n v="1.0226"/>
    <x v="741"/>
    <d v="2013-06-11T10:33:26"/>
    <s v="publishing/nonfiction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x v="123"/>
    <n v="1550"/>
    <x v="0"/>
    <x v="0"/>
    <s v="USD"/>
    <n v="1395435712"/>
    <n v="1392847312"/>
    <b v="0"/>
    <n v="23"/>
    <b v="1"/>
    <n v="1.1071428571428572"/>
    <x v="742"/>
    <d v="2014-03-21T16:01:52"/>
    <s v="publishing/nonfiction"/>
    <x v="3"/>
    <x v="9"/>
  </r>
  <r>
    <n v="743"/>
    <s v="A Tale as Rich as Soil: Preserving Valmont's History"/>
    <s v="Valmont is a town with a fertile history and a vibrant community. We aim to capture the magic in our People's History of Valmont!"/>
    <x v="131"/>
    <n v="814"/>
    <x v="0"/>
    <x v="0"/>
    <s v="USD"/>
    <n v="1334610000"/>
    <n v="1332435685"/>
    <b v="0"/>
    <n v="15"/>
    <b v="1"/>
    <n v="1.48"/>
    <x v="743"/>
    <d v="2012-04-16T16:00:00"/>
    <s v="publishing/nonfiction"/>
    <x v="3"/>
    <x v="9"/>
  </r>
  <r>
    <n v="744"/>
    <s v="A Revolutionary Leadership Resource Book"/>
    <s v="Join others to help create a world that is possible -- in your workplace, community and society!"/>
    <x v="10"/>
    <n v="5116"/>
    <x v="0"/>
    <x v="0"/>
    <s v="USD"/>
    <n v="1355439503"/>
    <n v="1352847503"/>
    <b v="0"/>
    <n v="62"/>
    <b v="1"/>
    <n v="1.0232000000000001"/>
    <x v="744"/>
    <d v="2012-12-13T17:58:23"/>
    <s v="publishing/nonfiction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x v="173"/>
    <n v="3976"/>
    <x v="0"/>
    <x v="0"/>
    <s v="USD"/>
    <n v="1367588645"/>
    <n v="1364996645"/>
    <b v="0"/>
    <n v="74"/>
    <b v="1"/>
    <n v="1.7909909909909909"/>
    <x v="745"/>
    <d v="2013-05-03T08:44:05"/>
    <s v="publishing/nonfiction"/>
    <x v="3"/>
    <x v="9"/>
  </r>
  <r>
    <n v="746"/>
    <s v="Attention: People With Body Parts"/>
    <s v="This is a book of letters. Letters to our body parts."/>
    <x v="174"/>
    <n v="3318"/>
    <x v="0"/>
    <x v="0"/>
    <s v="USD"/>
    <n v="1348372740"/>
    <n v="1346806909"/>
    <b v="0"/>
    <n v="97"/>
    <b v="1"/>
    <n v="1.1108135252761968"/>
    <x v="746"/>
    <d v="2012-09-22T22:59:00"/>
    <s v="publishing/nonfiction"/>
    <x v="3"/>
    <x v="9"/>
  </r>
  <r>
    <n v="747"/>
    <s v="Trash is Treasure"/>
    <s v="My creations are born in different cultural environment around the globe with Â« what is already there Â» and act as a social impulse"/>
    <x v="39"/>
    <n v="7003"/>
    <x v="0"/>
    <x v="9"/>
    <s v="EUR"/>
    <n v="1421319240"/>
    <n v="1418649019"/>
    <b v="0"/>
    <n v="55"/>
    <b v="1"/>
    <n v="1.0004285714285714"/>
    <x v="747"/>
    <d v="2015-01-15T05:54:00"/>
    <s v="publishing/nonfiction"/>
    <x v="3"/>
    <x v="9"/>
  </r>
  <r>
    <n v="748"/>
    <s v="Meditations for the Childbearing Year - a Book"/>
    <s v="Peace on Earth begins with birth. Educating pregnant women to create a more peaceful world is what this book is all about."/>
    <x v="13"/>
    <n v="2005"/>
    <x v="0"/>
    <x v="0"/>
    <s v="USD"/>
    <n v="1407701966"/>
    <n v="1405109966"/>
    <b v="0"/>
    <n v="44"/>
    <b v="1"/>
    <n v="1.0024999999999999"/>
    <x v="748"/>
    <d v="2014-08-10T15:19:26"/>
    <s v="publishing/nonfiction"/>
    <x v="3"/>
    <x v="9"/>
  </r>
  <r>
    <n v="749"/>
    <s v="chartwellwest.com"/>
    <s v="A place for rational, fact and data based non-partisan political and societal commentary on things that matter to Americans."/>
    <x v="3"/>
    <n v="10556"/>
    <x v="0"/>
    <x v="0"/>
    <s v="USD"/>
    <n v="1485642930"/>
    <n v="1483050930"/>
    <b v="0"/>
    <n v="110"/>
    <b v="1"/>
    <n v="1.0556000000000001"/>
    <x v="749"/>
    <d v="2017-01-28T17:35:30"/>
    <s v="publishing/nonfiction"/>
    <x v="3"/>
    <x v="9"/>
  </r>
  <r>
    <n v="750"/>
    <s v="A book no one should have to write-but everyone should read."/>
    <s v="The epic adventure of a 33 year journey surviving 4 open heart surgeries- emotionally powerful. Graphic. Honest. Funny"/>
    <x v="175"/>
    <n v="4559"/>
    <x v="0"/>
    <x v="0"/>
    <s v="USD"/>
    <n v="1361739872"/>
    <n v="1359147872"/>
    <b v="0"/>
    <n v="59"/>
    <b v="1"/>
    <n v="1.0258775877587758"/>
    <x v="750"/>
    <d v="2013-02-24T16:04:32"/>
    <s v="publishing/nonfiction"/>
    <x v="3"/>
    <x v="9"/>
  </r>
  <r>
    <n v="751"/>
    <s v="Surviving the Journey: Letters from the Railroad"/>
    <s v="A young cancer survivor embarks on a cross country railroad adventure while writing her memoir through letters."/>
    <x v="9"/>
    <n v="3555"/>
    <x v="0"/>
    <x v="0"/>
    <s v="USD"/>
    <n v="1312470475"/>
    <n v="1308496075"/>
    <b v="0"/>
    <n v="62"/>
    <b v="1"/>
    <n v="1.1850000000000001"/>
    <x v="751"/>
    <d v="2011-08-04T10:07:55"/>
    <s v="publishing/nonfiction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x v="10"/>
    <n v="5585"/>
    <x v="0"/>
    <x v="2"/>
    <s v="AUD"/>
    <n v="1476615600"/>
    <n v="1474884417"/>
    <b v="0"/>
    <n v="105"/>
    <b v="1"/>
    <n v="1.117"/>
    <x v="752"/>
    <d v="2016-10-16T06:00:00"/>
    <s v="publishing/nonfiction"/>
    <x v="3"/>
    <x v="9"/>
  </r>
  <r>
    <n v="753"/>
    <s v="Dirshuni: Israeli Women Writing Midrash, volume 2"/>
    <s v="Finally, Jewish sacred texts by Israeli women, volume 2 of an  acclaimed, revolutionary series of powerful, witty, diverse Midrashim."/>
    <x v="3"/>
    <n v="12800"/>
    <x v="0"/>
    <x v="0"/>
    <s v="USD"/>
    <n v="1423922991"/>
    <n v="1421330991"/>
    <b v="0"/>
    <n v="26"/>
    <b v="1"/>
    <n v="1.28"/>
    <x v="753"/>
    <d v="2015-02-14T09:09:51"/>
    <s v="publishing/nonfiction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x v="13"/>
    <n v="2075"/>
    <x v="0"/>
    <x v="0"/>
    <s v="USD"/>
    <n v="1357408721"/>
    <n v="1354816721"/>
    <b v="0"/>
    <n v="49"/>
    <b v="1"/>
    <n v="1.0375000000000001"/>
    <x v="754"/>
    <d v="2013-01-05T12:58:41"/>
    <s v="publishing/nonfiction"/>
    <x v="3"/>
    <x v="9"/>
  </r>
  <r>
    <n v="755"/>
    <s v="Rumble Yell: Discovering America's Biggest Bike Ride"/>
    <s v="The hilarious new book about RAGBRAI, America's greatest event that you've never heard of. Crotch lube is entirely optional."/>
    <x v="30"/>
    <n v="2547.69"/>
    <x v="0"/>
    <x v="0"/>
    <s v="USD"/>
    <n v="1369010460"/>
    <n v="1366381877"/>
    <b v="0"/>
    <n v="68"/>
    <b v="1"/>
    <n v="1.0190760000000001"/>
    <x v="755"/>
    <d v="2013-05-19T19:41:00"/>
    <s v="publishing/nonfiction"/>
    <x v="3"/>
    <x v="9"/>
  </r>
  <r>
    <n v="756"/>
    <s v="Shemdegi Sadguri: photopoetic commentary on Eastern Europe"/>
    <s v="A mixed media (poetry, photo, prose and sound) text focusing on/inspired by rural life in former Communist republics. "/>
    <x v="176"/>
    <n v="824"/>
    <x v="0"/>
    <x v="0"/>
    <s v="USD"/>
    <n v="1303147459"/>
    <n v="1297880659"/>
    <b v="0"/>
    <n v="22"/>
    <b v="1"/>
    <n v="1.177142857142857"/>
    <x v="756"/>
    <d v="2011-04-18T12:24:19"/>
    <s v="publishing/nonfiction"/>
    <x v="3"/>
    <x v="9"/>
  </r>
  <r>
    <n v="757"/>
    <s v="Celebrating Orlando's Historic Haunts Release"/>
    <s v="This is for the book release event/photo gallery show. Funds will go to buy gallery prints &amp; copies of Orlando's Historic Haunts."/>
    <x v="49"/>
    <n v="595"/>
    <x v="0"/>
    <x v="0"/>
    <s v="USD"/>
    <n v="1354756714"/>
    <n v="1353547114"/>
    <b v="0"/>
    <n v="18"/>
    <b v="1"/>
    <n v="2.38"/>
    <x v="757"/>
    <d v="2012-12-05T20:18:34"/>
    <s v="publishing/nonfiction"/>
    <x v="3"/>
    <x v="9"/>
  </r>
  <r>
    <n v="758"/>
    <s v="Publish Waiting On Humanity"/>
    <s v="I am publishing my book, Waiting on Humanity and need some finishing funds to do so."/>
    <x v="30"/>
    <n v="2550"/>
    <x v="0"/>
    <x v="0"/>
    <s v="USD"/>
    <n v="1286568268"/>
    <n v="1283976268"/>
    <b v="0"/>
    <n v="19"/>
    <b v="1"/>
    <n v="1.02"/>
    <x v="758"/>
    <d v="2010-10-08T15:04:28"/>
    <s v="publishing/nonfiction"/>
    <x v="3"/>
    <x v="9"/>
  </r>
  <r>
    <n v="759"/>
    <s v="Wild Ruins"/>
    <s v="Help me search for the lost ruins of the UK. A unique guide to  lesser known and somewhat known ruins of Britain."/>
    <x v="10"/>
    <n v="5096"/>
    <x v="0"/>
    <x v="1"/>
    <s v="GBP"/>
    <n v="1404892539"/>
    <n v="1401436539"/>
    <b v="0"/>
    <n v="99"/>
    <b v="1"/>
    <n v="1.0192000000000001"/>
    <x v="759"/>
    <d v="2014-07-09T02:55:39"/>
    <s v="publishing/nonfiction"/>
    <x v="3"/>
    <x v="9"/>
  </r>
  <r>
    <n v="760"/>
    <s v="Random Thoughts from a Random Mind"/>
    <s v="I am publishing my 5th book, I am looking to publish a book of short stories, all based on random thoughts that flash through my mind."/>
    <x v="41"/>
    <n v="0"/>
    <x v="2"/>
    <x v="0"/>
    <s v="USD"/>
    <n v="1480188013"/>
    <n v="1477592413"/>
    <b v="0"/>
    <n v="0"/>
    <b v="0"/>
    <n v="0"/>
    <x v="760"/>
    <d v="2016-11-26T14:20:13"/>
    <s v="publishing/fiction"/>
    <x v="3"/>
    <x v="10"/>
  </r>
  <r>
    <n v="761"/>
    <s v="DONE WITH DEATH"/>
    <s v="The day Chuck died was the day everything changed. Now he has to save the afterlife from extinction or die again trying."/>
    <x v="10"/>
    <n v="235"/>
    <x v="2"/>
    <x v="0"/>
    <s v="USD"/>
    <n v="1391364126"/>
    <n v="1388772126"/>
    <b v="0"/>
    <n v="6"/>
    <b v="0"/>
    <n v="4.7E-2"/>
    <x v="761"/>
    <d v="2014-02-02T13:02:06"/>
    <s v="publishing/fiction"/>
    <x v="3"/>
    <x v="10"/>
  </r>
  <r>
    <n v="762"/>
    <s v="Where we used to live - eBook (PROJECT 80%)"/>
    <s v="An original-well-done eBook. Mainly about fiction, action, adventure, and mystery. A story that you've never read!"/>
    <x v="8"/>
    <n v="0"/>
    <x v="2"/>
    <x v="14"/>
    <s v="MXN"/>
    <n v="1480831200"/>
    <n v="1479328570"/>
    <b v="0"/>
    <n v="0"/>
    <b v="0"/>
    <n v="0"/>
    <x v="762"/>
    <d v="2016-12-04T01:00:00"/>
    <s v="publishing/fiction"/>
    <x v="3"/>
    <x v="10"/>
  </r>
  <r>
    <n v="763"/>
    <s v="Highland Sabre - A Black Beast Books Project"/>
    <s v="Highland Sabre explores a possible yet terrifying explanation for the mystery big cats said to prowl the British countryside."/>
    <x v="177"/>
    <n v="5"/>
    <x v="2"/>
    <x v="1"/>
    <s v="GBP"/>
    <n v="1376563408"/>
    <n v="1373971408"/>
    <b v="0"/>
    <n v="1"/>
    <b v="0"/>
    <n v="1.1655011655011655E-3"/>
    <x v="763"/>
    <d v="2013-08-15T05:43:28"/>
    <s v="publishing/fiction"/>
    <x v="3"/>
    <x v="10"/>
  </r>
  <r>
    <n v="764"/>
    <s v="[JOE]KES"/>
    <s v="[JOE]KES is a book full of over 200 original, sometimes funny, pun-ish Joekes. If you hate the book, use it as a coster!"/>
    <x v="10"/>
    <n v="0"/>
    <x v="2"/>
    <x v="0"/>
    <s v="USD"/>
    <n v="1441858161"/>
    <n v="1439266161"/>
    <b v="0"/>
    <n v="0"/>
    <b v="0"/>
    <n v="0"/>
    <x v="764"/>
    <d v="2015-09-09T23:09:21"/>
    <s v="publishing/fiction"/>
    <x v="3"/>
    <x v="10"/>
  </r>
  <r>
    <n v="765"/>
    <s v="Dirty Quiet Money"/>
    <s v="To survive, an American socialite must fight with a Mafia boss in the French Resistance, but will his underworld ruin her in the end?"/>
    <x v="39"/>
    <n v="2521"/>
    <x v="2"/>
    <x v="0"/>
    <s v="USD"/>
    <n v="1413723684"/>
    <n v="1411131684"/>
    <b v="0"/>
    <n v="44"/>
    <b v="0"/>
    <n v="0.36014285714285715"/>
    <x v="765"/>
    <d v="2014-10-19T08:01:24"/>
    <s v="publishing/fiction"/>
    <x v="3"/>
    <x v="10"/>
  </r>
  <r>
    <n v="766"/>
    <s v="Memories of Italy &amp; Olive Oil"/>
    <s v="I am writing about my nonna's life in Southern Italy and what it was like to grow up in a Fascist regime before immigrating to Canada."/>
    <x v="23"/>
    <n v="0"/>
    <x v="2"/>
    <x v="5"/>
    <s v="CAD"/>
    <n v="1424112483"/>
    <n v="1421520483"/>
    <b v="0"/>
    <n v="0"/>
    <b v="0"/>
    <n v="0"/>
    <x v="766"/>
    <d v="2015-02-16T13:48:03"/>
    <s v="publishing/fiction"/>
    <x v="3"/>
    <x v="10"/>
  </r>
  <r>
    <n v="767"/>
    <s v="Jury of Peers: A Novel of Online Justice"/>
    <s v="Jury of Peers is a complete novel, and it's good._x000a_All it needs now?  _x000a_More readers.  About ten million more._x000a_Let's get 'em."/>
    <x v="10"/>
    <n v="177"/>
    <x v="2"/>
    <x v="0"/>
    <s v="USD"/>
    <n v="1432178810"/>
    <n v="1429586810"/>
    <b v="0"/>
    <n v="3"/>
    <b v="0"/>
    <n v="3.5400000000000001E-2"/>
    <x v="767"/>
    <d v="2015-05-20T22:26:50"/>
    <s v="publishing/fiction"/>
    <x v="3"/>
    <x v="10"/>
  </r>
  <r>
    <n v="768"/>
    <s v="A dream of becoming an upcoming Author"/>
    <s v="Haunted by a wrong decision and hunted by a Tall Dark Stranger, a misguided teen struggles to find her way home ..or will she make it?"/>
    <x v="30"/>
    <n v="0"/>
    <x v="2"/>
    <x v="0"/>
    <s v="USD"/>
    <n v="1387169890"/>
    <n v="1384577890"/>
    <b v="0"/>
    <n v="0"/>
    <b v="0"/>
    <n v="0"/>
    <x v="768"/>
    <d v="2013-12-15T23:58:10"/>
    <s v="publishing/fiction"/>
    <x v="3"/>
    <x v="10"/>
  </r>
  <r>
    <n v="769"/>
    <s v="Sorry I Tripped in Your Yard"/>
    <s v="Over a year of dedication has produced amazing photos and stirring words. The last step is to help those words appear in a printed book"/>
    <x v="23"/>
    <n v="1656"/>
    <x v="2"/>
    <x v="0"/>
    <s v="USD"/>
    <n v="1388102094"/>
    <n v="1385510094"/>
    <b v="0"/>
    <n v="52"/>
    <b v="0"/>
    <n v="0.41399999999999998"/>
    <x v="769"/>
    <d v="2013-12-26T18:54:54"/>
    <s v="publishing/fiction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x v="178"/>
    <n v="0"/>
    <x v="2"/>
    <x v="0"/>
    <s v="USD"/>
    <n v="1361750369"/>
    <n v="1358294369"/>
    <b v="0"/>
    <n v="0"/>
    <b v="0"/>
    <n v="0"/>
    <x v="770"/>
    <d v="2013-02-24T18:59:29"/>
    <s v="publishing/fiction"/>
    <x v="3"/>
    <x v="10"/>
  </r>
  <r>
    <n v="771"/>
    <s v="Donald Trump Presidential Stress Cube"/>
    <s v="A satire gift, the stress cube has original artwork, comes on a custom mahogany stand and has a funny exercise booklet."/>
    <x v="114"/>
    <n v="10"/>
    <x v="2"/>
    <x v="0"/>
    <s v="USD"/>
    <n v="1454183202"/>
    <n v="1449863202"/>
    <b v="0"/>
    <n v="1"/>
    <b v="0"/>
    <n v="2.631578947368421E-4"/>
    <x v="771"/>
    <d v="2016-01-30T14:46:42"/>
    <s v="publishing/fiction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x v="15"/>
    <n v="50"/>
    <x v="2"/>
    <x v="0"/>
    <s v="USD"/>
    <n v="1257047940"/>
    <n v="1252718519"/>
    <b v="0"/>
    <n v="1"/>
    <b v="0"/>
    <n v="3.3333333333333333E-2"/>
    <x v="772"/>
    <d v="2009-10-31T22:59:00"/>
    <s v="publishing/fiction"/>
    <x v="3"/>
    <x v="10"/>
  </r>
  <r>
    <n v="773"/>
    <s v="Expansion of The Mortis Chronicles"/>
    <s v="The Mortis Chronicles is a hard hitting, thought provoking and action packed indie published series. You know you want to read!"/>
    <x v="179"/>
    <n v="32"/>
    <x v="2"/>
    <x v="1"/>
    <s v="GBP"/>
    <n v="1431298860"/>
    <n v="1428341985"/>
    <b v="0"/>
    <n v="2"/>
    <b v="0"/>
    <n v="8.5129023676509714E-3"/>
    <x v="773"/>
    <d v="2015-05-10T18:01:00"/>
    <s v="publishing/fiction"/>
    <x v="3"/>
    <x v="10"/>
  </r>
  <r>
    <n v="774"/>
    <s v="Arabella makes her novel Pants On FIre! an audio book!"/>
    <s v="Arabella seeks studio time to professionally read her novel, making it available to listeners as an audio book on audible.com"/>
    <x v="2"/>
    <n v="351"/>
    <x v="2"/>
    <x v="0"/>
    <s v="USD"/>
    <n v="1393181018"/>
    <n v="1390589018"/>
    <b v="0"/>
    <n v="9"/>
    <b v="0"/>
    <n v="0.70199999999999996"/>
    <x v="774"/>
    <d v="2014-02-23T13:43:38"/>
    <s v="publishing/fiction"/>
    <x v="3"/>
    <x v="10"/>
  </r>
  <r>
    <n v="775"/>
    <s v="Scorned: A LeKrista Scott, Vampire Hunted Novel"/>
    <s v="Scorned is the first in a series that I have been working on for two years and it's time to get it published."/>
    <x v="3"/>
    <n v="170"/>
    <x v="2"/>
    <x v="0"/>
    <s v="USD"/>
    <n v="1323998795"/>
    <n v="1321406795"/>
    <b v="0"/>
    <n v="5"/>
    <b v="0"/>
    <n v="1.7000000000000001E-2"/>
    <x v="775"/>
    <d v="2011-12-15T20:26:35"/>
    <s v="publishing/fiction"/>
    <x v="3"/>
    <x v="10"/>
  </r>
  <r>
    <n v="776"/>
    <s v="Run Ragged"/>
    <s v="Would anything change if women were in charge? Book Clubs, readers, and critics herald the latest by award-winning author, Aguila."/>
    <x v="39"/>
    <n v="3598"/>
    <x v="2"/>
    <x v="0"/>
    <s v="USD"/>
    <n v="1444539600"/>
    <n v="1441297645"/>
    <b v="0"/>
    <n v="57"/>
    <b v="0"/>
    <n v="0.51400000000000001"/>
    <x v="776"/>
    <d v="2015-10-11T00:00:00"/>
    <s v="publishing/fiction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x v="9"/>
    <n v="21"/>
    <x v="2"/>
    <x v="0"/>
    <s v="USD"/>
    <n v="1375313577"/>
    <n v="1372721577"/>
    <b v="0"/>
    <n v="3"/>
    <b v="0"/>
    <n v="7.0000000000000001E-3"/>
    <x v="777"/>
    <d v="2013-07-31T18:32:57"/>
    <s v="publishing/fiction"/>
    <x v="3"/>
    <x v="10"/>
  </r>
  <r>
    <n v="778"/>
    <s v="Summers' Love, A Cute and Funny Cinderella Love Story"/>
    <s v="Laughter, tears and good times in the warm glow of Summer s Love. The perfect recipe for the winter blahs."/>
    <x v="2"/>
    <n v="2"/>
    <x v="2"/>
    <x v="0"/>
    <s v="USD"/>
    <n v="1398876680"/>
    <n v="1396284680"/>
    <b v="0"/>
    <n v="1"/>
    <b v="0"/>
    <n v="4.0000000000000001E-3"/>
    <x v="778"/>
    <d v="2014-04-30T11:51:20"/>
    <s v="publishing/fiction"/>
    <x v="3"/>
    <x v="10"/>
  </r>
  <r>
    <n v="779"/>
    <s v="Silenus March: A Novel"/>
    <s v="A novel. Beautiful. Sparse. The truth behind the American Dream seen from the eyes of a young wanderer in the midst of the economic collapse. "/>
    <x v="36"/>
    <n v="400"/>
    <x v="2"/>
    <x v="0"/>
    <s v="USD"/>
    <n v="1287115200"/>
    <n v="1284567905"/>
    <b v="0"/>
    <n v="6"/>
    <b v="0"/>
    <n v="2.6666666666666668E-2"/>
    <x v="779"/>
    <d v="2010-10-14T23:00:00"/>
    <s v="publishing/fiction"/>
    <x v="3"/>
    <x v="10"/>
  </r>
  <r>
    <n v="780"/>
    <s v="Wess Meets West - Press Our New Album on CD!"/>
    <s v="We are finishing up recording our new record and we would like help with its physical CD release."/>
    <x v="28"/>
    <n v="1040"/>
    <x v="0"/>
    <x v="0"/>
    <s v="USD"/>
    <n v="1304439025"/>
    <n v="1301847025"/>
    <b v="0"/>
    <n v="27"/>
    <b v="1"/>
    <n v="1.04"/>
    <x v="780"/>
    <d v="2011-05-03T11:10:25"/>
    <s v="music/rock"/>
    <x v="4"/>
    <x v="11"/>
  </r>
  <r>
    <n v="781"/>
    <s v="Touring the United States This July"/>
    <s v="&quot;WE ARE ON A MISSION TO TOUR THE UNITED STATES NON-STOP. TO DO SO WE NEED TO PURCHASE A NEW VAN.&quot;"/>
    <x v="134"/>
    <n v="1065.23"/>
    <x v="0"/>
    <x v="0"/>
    <s v="USD"/>
    <n v="1370649674"/>
    <n v="1368057674"/>
    <b v="0"/>
    <n v="25"/>
    <b v="1"/>
    <n v="1.3315375"/>
    <x v="781"/>
    <d v="2013-06-07T19:01:14"/>
    <s v="music/rock"/>
    <x v="4"/>
    <x v="11"/>
  </r>
  <r>
    <n v="782"/>
    <s v="Richie Ray finally records a new record!"/>
    <s v="After almost three years of being out of music, I've decided to finally make the solo record I've wanted to do for years."/>
    <x v="176"/>
    <n v="700"/>
    <x v="0"/>
    <x v="0"/>
    <s v="USD"/>
    <n v="1345918302"/>
    <n v="1343326302"/>
    <b v="0"/>
    <n v="14"/>
    <b v="1"/>
    <n v="1"/>
    <x v="782"/>
    <d v="2012-08-25T13:11:42"/>
    <s v="music/rock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x v="15"/>
    <n v="2222"/>
    <x v="0"/>
    <x v="0"/>
    <s v="USD"/>
    <n v="1335564000"/>
    <n v="1332182049"/>
    <b v="0"/>
    <n v="35"/>
    <b v="1"/>
    <n v="1.4813333333333334"/>
    <x v="783"/>
    <d v="2012-04-27T17:00:00"/>
    <s v="music/rock"/>
    <x v="4"/>
    <x v="11"/>
  </r>
  <r>
    <n v="784"/>
    <s v="STEELcyclopedia - The Titans of Hard Rock"/>
    <s v="The book I am working on now is the third is a series of rock encyclopedias. However, I am in need of funding to cover the photo costs."/>
    <x v="28"/>
    <n v="1025"/>
    <x v="0"/>
    <x v="0"/>
    <s v="USD"/>
    <n v="1395023719"/>
    <n v="1391571319"/>
    <b v="0"/>
    <n v="10"/>
    <b v="1"/>
    <n v="1.0249999999999999"/>
    <x v="784"/>
    <d v="2014-03-16T21:35:19"/>
    <s v="music/rock"/>
    <x v="4"/>
    <x v="11"/>
  </r>
  <r>
    <n v="785"/>
    <s v="Treedom's NEW album fund!"/>
    <s v="Treedom wants to record a second album! We have a lot of new material, and we wanted to capture our new sound in a record for our fans."/>
    <x v="2"/>
    <n v="903.14"/>
    <x v="0"/>
    <x v="0"/>
    <s v="USD"/>
    <n v="1362060915"/>
    <n v="1359468915"/>
    <b v="0"/>
    <n v="29"/>
    <b v="1"/>
    <n v="1.8062799999999999"/>
    <x v="785"/>
    <d v="2013-02-28T09:15:15"/>
    <s v="music/rock"/>
    <x v="4"/>
    <x v="11"/>
  </r>
  <r>
    <n v="786"/>
    <s v="New Album: BRICK AND MORTAR. New Book: HITLESS WONDER."/>
    <s v="In June, Columbus rock veterans, Watershed, will release and tour behind a new album, BRICK AND MORTAR."/>
    <x v="10"/>
    <n v="7140"/>
    <x v="0"/>
    <x v="0"/>
    <s v="USD"/>
    <n v="1336751220"/>
    <n v="1331774434"/>
    <b v="0"/>
    <n v="44"/>
    <b v="1"/>
    <n v="1.4279999999999999"/>
    <x v="786"/>
    <d v="2012-05-11T10:47:00"/>
    <s v="music/rock"/>
    <x v="4"/>
    <x v="11"/>
  </r>
  <r>
    <n v="787"/>
    <s v="Mahayla CD Pressing"/>
    <s v="We've made our goal with your help. Thanks so much! This is a great time to pre-purchase the album and get some extra perks."/>
    <x v="38"/>
    <n v="1370"/>
    <x v="0"/>
    <x v="0"/>
    <s v="USD"/>
    <n v="1383318226"/>
    <n v="1380726226"/>
    <b v="0"/>
    <n v="17"/>
    <b v="1"/>
    <n v="1.1416666666666666"/>
    <x v="787"/>
    <d v="2013-11-01T10:03:46"/>
    <s v="music/rock"/>
    <x v="4"/>
    <x v="11"/>
  </r>
  <r>
    <n v="788"/>
    <s v="HELP UNRB GO ON TOUR!"/>
    <s v="With all of our money going towards our new full-length album and merch, we need your help so we don't end up stranded on tour."/>
    <x v="28"/>
    <n v="2035.05"/>
    <x v="0"/>
    <x v="0"/>
    <s v="USD"/>
    <n v="1341633540"/>
    <n v="1338336588"/>
    <b v="0"/>
    <n v="34"/>
    <b v="1"/>
    <n v="2.03505"/>
    <x v="788"/>
    <d v="2012-07-06T22:59:00"/>
    <s v="music/rock"/>
    <x v="4"/>
    <x v="11"/>
  </r>
  <r>
    <n v="789"/>
    <s v="Reluctant Hero's &quot;All As One&quot; EP"/>
    <s v="Reluctant Hero is getting ready to record their next EP titled All As One! Studio dates are set for January 18th-22nd! Let's work!"/>
    <x v="180"/>
    <n v="1860"/>
    <x v="0"/>
    <x v="0"/>
    <s v="USD"/>
    <n v="1358755140"/>
    <n v="1357187280"/>
    <b v="0"/>
    <n v="14"/>
    <b v="1"/>
    <n v="1.0941176470588236"/>
    <x v="789"/>
    <d v="2013-01-21T02:59:00"/>
    <s v="music/rock"/>
    <x v="4"/>
    <x v="11"/>
  </r>
  <r>
    <n v="790"/>
    <s v="3 Years Hollow is Going On Their First Ever Tour!"/>
    <s v="A regional band reaching to their fans. Reaching to become a national band with no label support. This is the chance of a lifetime."/>
    <x v="3"/>
    <n v="14437.46"/>
    <x v="0"/>
    <x v="0"/>
    <s v="USD"/>
    <n v="1359680939"/>
    <n v="1357088939"/>
    <b v="0"/>
    <n v="156"/>
    <b v="1"/>
    <n v="1.443746"/>
    <x v="790"/>
    <d v="2013-01-31T20:08:59"/>
    <s v="music/rock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x v="51"/>
    <n v="7790"/>
    <x v="0"/>
    <x v="0"/>
    <s v="USD"/>
    <n v="1384322340"/>
    <n v="1381430646"/>
    <b v="0"/>
    <n v="128"/>
    <b v="1"/>
    <n v="1.0386666666666666"/>
    <x v="791"/>
    <d v="2013-11-13T00:59:00"/>
    <s v="music/rock"/>
    <x v="4"/>
    <x v="11"/>
  </r>
  <r>
    <n v="792"/>
    <s v="&quot;Believable Lies&quot; - The Album"/>
    <s v="Rock n' Roll about the intersection of lies and belief: the Believable Lie."/>
    <x v="30"/>
    <n v="2511.11"/>
    <x v="0"/>
    <x v="0"/>
    <s v="USD"/>
    <n v="1383861483"/>
    <n v="1381265883"/>
    <b v="0"/>
    <n v="60"/>
    <b v="1"/>
    <n v="1.0044440000000001"/>
    <x v="792"/>
    <d v="2013-11-07T16:58:03"/>
    <s v="music/rock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x v="181"/>
    <n v="2826.43"/>
    <x v="0"/>
    <x v="0"/>
    <s v="USD"/>
    <n v="1372827540"/>
    <n v="1371491244"/>
    <b v="0"/>
    <n v="32"/>
    <b v="1"/>
    <n v="1.0277927272727272"/>
    <x v="793"/>
    <d v="2013-07-02T23:59:00"/>
    <s v="music/rock"/>
    <x v="4"/>
    <x v="11"/>
  </r>
  <r>
    <n v="794"/>
    <s v="Begins Again"/>
    <s v="The Brian Davis Band is a group of friends that want to share their lives and experiences through music that connects with people."/>
    <x v="6"/>
    <n v="8425"/>
    <x v="0"/>
    <x v="0"/>
    <s v="USD"/>
    <n v="1315242360"/>
    <n v="1310438737"/>
    <b v="0"/>
    <n v="53"/>
    <b v="1"/>
    <n v="1.0531250000000001"/>
    <x v="794"/>
    <d v="2011-09-05T12:06:00"/>
    <s v="music/rock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x v="32"/>
    <n v="15650"/>
    <x v="0"/>
    <x v="0"/>
    <s v="USD"/>
    <n v="1333774740"/>
    <n v="1330094566"/>
    <b v="0"/>
    <n v="184"/>
    <b v="1"/>
    <n v="1.1178571428571429"/>
    <x v="795"/>
    <d v="2012-04-06T23:59:00"/>
    <s v="music/rock"/>
    <x v="4"/>
    <x v="11"/>
  </r>
  <r>
    <n v="796"/>
    <s v="Madrone: New Album for 2013"/>
    <s v="Madrone is an independent band creating melodic, emotional, _x000a_alternative-rock needing your help to finish their new album."/>
    <x v="3"/>
    <n v="10135"/>
    <x v="0"/>
    <x v="0"/>
    <s v="USD"/>
    <n v="1379279400"/>
    <n v="1376687485"/>
    <b v="0"/>
    <n v="90"/>
    <b v="1"/>
    <n v="1.0135000000000001"/>
    <x v="796"/>
    <d v="2013-09-15T16:10:00"/>
    <s v="music/rock"/>
    <x v="4"/>
    <x v="11"/>
  </r>
  <r>
    <n v="797"/>
    <s v="Lust Control NEW CD!!!"/>
    <s v="Help Lust Control Kickstart their first cd in 20 years!!  To be mixed by Rocky Gray (Living Sacrifice, Soul Embraced, Evanescence)!!"/>
    <x v="9"/>
    <n v="3226"/>
    <x v="0"/>
    <x v="0"/>
    <s v="USD"/>
    <n v="1335672000"/>
    <n v="1332978688"/>
    <b v="0"/>
    <n v="71"/>
    <b v="1"/>
    <n v="1.0753333333333333"/>
    <x v="797"/>
    <d v="2012-04-28T23:00:00"/>
    <s v="music/rock"/>
    <x v="4"/>
    <x v="11"/>
  </r>
  <r>
    <n v="798"/>
    <s v="Eric Stuart Band 4 Song EP &quot;Character&quot;"/>
    <s v="We have some great new songs and want to record a special edition 4 song EP as our next Eric Stuart Band release"/>
    <x v="8"/>
    <n v="4021"/>
    <x v="0"/>
    <x v="0"/>
    <s v="USD"/>
    <n v="1412086187"/>
    <n v="1409494187"/>
    <b v="0"/>
    <n v="87"/>
    <b v="1"/>
    <n v="1.1488571428571428"/>
    <x v="798"/>
    <d v="2014-09-30T09:09:47"/>
    <s v="music/rock"/>
    <x v="4"/>
    <x v="11"/>
  </r>
  <r>
    <n v="799"/>
    <s v="Ryan Caskey's BREAKOUT ALBUM, ready to CHARGE"/>
    <s v="Los Angeles-based recording artist Ryan Caskey joined forces with producer Eddie Hedges to record alternative rock masterworks."/>
    <x v="10"/>
    <n v="5001"/>
    <x v="0"/>
    <x v="0"/>
    <s v="USD"/>
    <n v="1335542446"/>
    <n v="1332950446"/>
    <b v="0"/>
    <n v="28"/>
    <b v="1"/>
    <n v="1.0002"/>
    <x v="799"/>
    <d v="2012-04-27T11:00:46"/>
    <s v="music/rock"/>
    <x v="4"/>
    <x v="11"/>
  </r>
  <r>
    <n v="800"/>
    <s v="LF4 WildFire"/>
    <s v="Scotland's premier classic rock and metal festival, 3 days, 3-4 stages, family friendly,  for people of all ages"/>
    <x v="15"/>
    <n v="2282"/>
    <x v="0"/>
    <x v="1"/>
    <s v="GBP"/>
    <n v="1410431054"/>
    <n v="1407839054"/>
    <b v="0"/>
    <n v="56"/>
    <b v="1"/>
    <n v="1.5213333333333334"/>
    <x v="800"/>
    <d v="2014-09-11T05:24:14"/>
    <s v="music/rock"/>
    <x v="4"/>
    <x v="11"/>
  </r>
  <r>
    <n v="801"/>
    <s v="SLUTEVER DO AMERICA TOUR"/>
    <s v="ALL WE WANT TO DO IS DRIVE AROUND AMERICA AND PLAY A BUNCH OF SHOWS, BUT WE DON'T HAVE ANY MONEY..."/>
    <x v="13"/>
    <n v="2230.4299999999998"/>
    <x v="0"/>
    <x v="0"/>
    <s v="USD"/>
    <n v="1309547120"/>
    <n v="1306955120"/>
    <b v="0"/>
    <n v="51"/>
    <b v="1"/>
    <n v="1.1152149999999998"/>
    <x v="801"/>
    <d v="2011-07-01T14:05:20"/>
    <s v="music/rock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x v="12"/>
    <n v="6080"/>
    <x v="0"/>
    <x v="0"/>
    <s v="USD"/>
    <n v="1347854700"/>
    <n v="1343867524"/>
    <b v="0"/>
    <n v="75"/>
    <b v="1"/>
    <n v="1.0133333333333334"/>
    <x v="802"/>
    <d v="2012-09-16T23:05:00"/>
    <s v="music/rock"/>
    <x v="4"/>
    <x v="11"/>
  </r>
  <r>
    <n v="803"/>
    <s v="The Beautiful Refrain's &quot;Page One&quot; Project"/>
    <s v="We're recording our first single in Nashville this summer and sending it to radio with Shamrock Media Group.  We need your help!!"/>
    <x v="98"/>
    <n v="2835"/>
    <x v="0"/>
    <x v="0"/>
    <s v="USD"/>
    <n v="1306630800"/>
    <n v="1304376478"/>
    <b v="0"/>
    <n v="38"/>
    <b v="1"/>
    <n v="1.232608695652174"/>
    <x v="803"/>
    <d v="2011-05-28T20:00:00"/>
    <s v="music/rock"/>
    <x v="4"/>
    <x v="11"/>
  </r>
  <r>
    <n v="804"/>
    <s v="City of Sound - A city full of stories untold"/>
    <s v="Hope and Inspiration.  That is what this project is all about. In the midst of a dark and broken world our stories can speak life."/>
    <x v="62"/>
    <n v="5500"/>
    <x v="0"/>
    <x v="0"/>
    <s v="USD"/>
    <n v="1311393540"/>
    <n v="1309919526"/>
    <b v="0"/>
    <n v="18"/>
    <b v="1"/>
    <n v="1"/>
    <x v="804"/>
    <d v="2011-07-22T22:59:00"/>
    <s v="music/rock"/>
    <x v="4"/>
    <x v="11"/>
  </r>
  <r>
    <n v="805"/>
    <s v="Virtual CH - The One-Man-Mixed-Media-Rock-Band Debut"/>
    <s v="Be a part of Virtual CH's debut Video and Record release.  Help fund their debut music video and record mixing expenses."/>
    <x v="9"/>
    <n v="3150"/>
    <x v="0"/>
    <x v="0"/>
    <s v="USD"/>
    <n v="1310857200"/>
    <n v="1306525512"/>
    <b v="0"/>
    <n v="54"/>
    <b v="1"/>
    <n v="1.05"/>
    <x v="805"/>
    <d v="2011-07-16T18:00:00"/>
    <s v="music/rock"/>
    <x v="4"/>
    <x v="11"/>
  </r>
  <r>
    <n v="806"/>
    <s v="Golden Animals NEW Album!"/>
    <s v="Help Golden Animals finish their NEW Album!"/>
    <x v="6"/>
    <n v="8355"/>
    <x v="0"/>
    <x v="0"/>
    <s v="USD"/>
    <n v="1315413339"/>
    <n v="1312821339"/>
    <b v="0"/>
    <n v="71"/>
    <b v="1"/>
    <n v="1.0443750000000001"/>
    <x v="806"/>
    <d v="2011-09-07T11:35:39"/>
    <s v="music/rock"/>
    <x v="4"/>
    <x v="11"/>
  </r>
  <r>
    <n v="807"/>
    <s v="Sic Vita - New EP Release - 2017"/>
    <s v="Join the Sic Vita family and lend a hand as we create a new album!"/>
    <x v="23"/>
    <n v="4205"/>
    <x v="0"/>
    <x v="0"/>
    <s v="USD"/>
    <n v="1488333600"/>
    <n v="1485270311"/>
    <b v="0"/>
    <n v="57"/>
    <b v="1"/>
    <n v="1.05125"/>
    <x v="807"/>
    <d v="2017-02-28T21:00:00"/>
    <s v="music/rock"/>
    <x v="4"/>
    <x v="11"/>
  </r>
  <r>
    <n v="808"/>
    <s v="The Micronite Filters | Wizard Blood Vinyl"/>
    <s v="The Micronite Filters have a blood curdling sonic adventure ready for psychedelic swirled vinyl for the best possible auditory journey."/>
    <x v="37"/>
    <n v="4500"/>
    <x v="0"/>
    <x v="5"/>
    <s v="CAD"/>
    <n v="1419224340"/>
    <n v="1416363886"/>
    <b v="0"/>
    <n v="43"/>
    <b v="1"/>
    <n v="1"/>
    <x v="808"/>
    <d v="2014-12-21T23:59:00"/>
    <s v="music/rock"/>
    <x v="4"/>
    <x v="11"/>
  </r>
  <r>
    <n v="809"/>
    <s v="Peter's New Album!!"/>
    <s v="Acknowledged songwriter looking to record album of new songs to secure a Publishing Contract"/>
    <x v="23"/>
    <n v="4151"/>
    <x v="0"/>
    <x v="0"/>
    <s v="USD"/>
    <n v="1390161630"/>
    <n v="1387569630"/>
    <b v="0"/>
    <n v="52"/>
    <b v="1"/>
    <n v="1.03775"/>
    <x v="809"/>
    <d v="2014-01-19T15:00:30"/>
    <s v="music/rock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x v="15"/>
    <n v="1575"/>
    <x v="0"/>
    <x v="0"/>
    <s v="USD"/>
    <n v="1346462462"/>
    <n v="1343870462"/>
    <b v="0"/>
    <n v="27"/>
    <b v="1"/>
    <n v="1.05"/>
    <x v="810"/>
    <d v="2012-08-31T20:21:02"/>
    <s v="music/rock"/>
    <x v="4"/>
    <x v="11"/>
  </r>
  <r>
    <n v="811"/>
    <s v="Love Water Tour"/>
    <s v="We need your financial support to cover the tour costs!  (Sound, lights, travel, stage design)"/>
    <x v="28"/>
    <n v="1040"/>
    <x v="0"/>
    <x v="0"/>
    <s v="USD"/>
    <n v="1373475120"/>
    <n v="1371569202"/>
    <b v="0"/>
    <n v="12"/>
    <b v="1"/>
    <n v="1.04"/>
    <x v="811"/>
    <d v="2013-07-10T11:52:00"/>
    <s v="music/rock"/>
    <x v="4"/>
    <x v="11"/>
  </r>
  <r>
    <n v="812"/>
    <s v="Don Walrus wants to press a record!!"/>
    <s v="Gainesville's pop punk 3 piece Assassinate The Scientist started a new band and they want to release a 7&quot;, but they need your help!!"/>
    <x v="20"/>
    <n v="911"/>
    <x v="0"/>
    <x v="0"/>
    <s v="USD"/>
    <n v="1362146280"/>
    <n v="1357604752"/>
    <b v="0"/>
    <n v="33"/>
    <b v="1"/>
    <n v="1.5183333333333333"/>
    <x v="812"/>
    <d v="2013-03-01T08:58:00"/>
    <s v="music/rock"/>
    <x v="4"/>
    <x v="11"/>
  </r>
  <r>
    <n v="813"/>
    <s v="Rules of Civility and Decent Behavior"/>
    <s v="A pre order campaign to fund the pressing of our second full length vinyl LP"/>
    <x v="15"/>
    <n v="2399.94"/>
    <x v="0"/>
    <x v="0"/>
    <s v="USD"/>
    <n v="1342825365"/>
    <n v="1340233365"/>
    <b v="0"/>
    <n v="96"/>
    <b v="1"/>
    <n v="1.59996"/>
    <x v="813"/>
    <d v="2012-07-20T18:02:45"/>
    <s v="music/rock"/>
    <x v="4"/>
    <x v="11"/>
  </r>
  <r>
    <n v="814"/>
    <s v="Help Pat The Human Get A Tour Van!"/>
    <s v="We have been a band since 2007, but we've never hit the road. That's messed up... So this summer, we're trying to and need your help!"/>
    <x v="28"/>
    <n v="1273"/>
    <x v="0"/>
    <x v="0"/>
    <s v="USD"/>
    <n v="1306865040"/>
    <n v="1305568201"/>
    <b v="0"/>
    <n v="28"/>
    <b v="1"/>
    <n v="1.2729999999999999"/>
    <x v="814"/>
    <d v="2011-05-31T13:04:00"/>
    <s v="music/rock"/>
    <x v="4"/>
    <x v="11"/>
  </r>
  <r>
    <n v="815"/>
    <s v="Some Late Help for The Early Reset"/>
    <s v="Be a part of helping The Early Reset finish their new 7 song EP."/>
    <x v="23"/>
    <n v="4280"/>
    <x v="0"/>
    <x v="0"/>
    <s v="USD"/>
    <n v="1414879303"/>
    <n v="1412287303"/>
    <b v="0"/>
    <n v="43"/>
    <b v="1"/>
    <n v="1.07"/>
    <x v="815"/>
    <d v="2014-11-01T17:01:43"/>
    <s v="music/rock"/>
    <x v="4"/>
    <x v="11"/>
  </r>
  <r>
    <n v="816"/>
    <s v="Help Friends and Family Release Their Debut Album"/>
    <s v="Friends and Family have an album for you. They need your help to release it to the world."/>
    <x v="39"/>
    <n v="8058.55"/>
    <x v="0"/>
    <x v="0"/>
    <s v="USD"/>
    <n v="1365489000"/>
    <n v="1362776043"/>
    <b v="0"/>
    <n v="205"/>
    <b v="1"/>
    <n v="1.1512214285714286"/>
    <x v="816"/>
    <d v="2013-04-09T01:30:00"/>
    <s v="music/rock"/>
    <x v="4"/>
    <x v="11"/>
  </r>
  <r>
    <n v="817"/>
    <s v="Dead Fish Handshake - follow up record to Across State Lines"/>
    <s v="Dead Fish Handshake is a rock band based out of New Jersey. We are in the process of raising funds for our second record."/>
    <x v="15"/>
    <n v="2056.66"/>
    <x v="0"/>
    <x v="0"/>
    <s v="USD"/>
    <n v="1331441940"/>
    <n v="1326810211"/>
    <b v="0"/>
    <n v="23"/>
    <b v="1"/>
    <n v="1.3711066666666665"/>
    <x v="817"/>
    <d v="2012-03-10T23:59:00"/>
    <s v="music/rock"/>
    <x v="4"/>
    <x v="11"/>
  </r>
  <r>
    <n v="818"/>
    <s v="Repair Orwell's tour van for a West Coast Tour!"/>
    <s v="Orwell is hitting the road this August for a West Coast tour and we need substantial van repairs in order to get there.  Dates booked."/>
    <x v="18"/>
    <n v="545"/>
    <x v="0"/>
    <x v="0"/>
    <s v="USD"/>
    <n v="1344358860"/>
    <n v="1343682681"/>
    <b v="0"/>
    <n v="19"/>
    <b v="1"/>
    <n v="1.5571428571428572"/>
    <x v="818"/>
    <d v="2012-08-07T12:01:00"/>
    <s v="music/rock"/>
    <x v="4"/>
    <x v="11"/>
  </r>
  <r>
    <n v="819"/>
    <s v="Winter Tour"/>
    <s v="We are touring the Southeast in support of our new EP"/>
    <x v="44"/>
    <n v="435"/>
    <x v="0"/>
    <x v="0"/>
    <s v="USD"/>
    <n v="1387601040"/>
    <n v="1386806254"/>
    <b v="0"/>
    <n v="14"/>
    <b v="1"/>
    <n v="1.0874999999999999"/>
    <x v="819"/>
    <d v="2013-12-20T23:44:00"/>
    <s v="music/rock"/>
    <x v="4"/>
    <x v="11"/>
  </r>
  <r>
    <n v="820"/>
    <s v="Wyatt Lowe &amp; the Ottomatics Summer 2014 Tour!"/>
    <s v="Wyatt Lowe &amp; the Ottomatics will be hitting the road this June on a North and Southwest Summer 2014 tour!"/>
    <x v="13"/>
    <n v="2681"/>
    <x v="0"/>
    <x v="0"/>
    <s v="USD"/>
    <n v="1402290000"/>
    <n v="1399666342"/>
    <b v="0"/>
    <n v="38"/>
    <b v="1"/>
    <n v="1.3405"/>
    <x v="820"/>
    <d v="2014-06-09T00:00:00"/>
    <s v="music/rock"/>
    <x v="4"/>
    <x v="11"/>
  </r>
  <r>
    <n v="821"/>
    <s v="&quot;Grey Sky Blues&quot; - Help make Bizness Suit's new album!"/>
    <s v="Bizness Suit - NEW ALBUM - We're going to LA to record the best rock album ever - bluesy funky Rock n Roll with soul"/>
    <x v="182"/>
    <n v="17482"/>
    <x v="0"/>
    <x v="0"/>
    <s v="USD"/>
    <n v="1430712060"/>
    <n v="1427753265"/>
    <b v="0"/>
    <n v="78"/>
    <b v="1"/>
    <n v="1"/>
    <x v="821"/>
    <d v="2015-05-03T23:01:00"/>
    <s v="music/rock"/>
    <x v="4"/>
    <x v="11"/>
  </r>
  <r>
    <n v="822"/>
    <s v="Soul Easy - Making music for our friends."/>
    <s v="Soul Easy recording our first full length CD.  Inspired by lots of friends and lots of good times."/>
    <x v="9"/>
    <n v="3575"/>
    <x v="0"/>
    <x v="0"/>
    <s v="USD"/>
    <n v="1349477050"/>
    <n v="1346885050"/>
    <b v="0"/>
    <n v="69"/>
    <b v="1"/>
    <n v="1.1916666666666667"/>
    <x v="822"/>
    <d v="2012-10-05T17:44:10"/>
    <s v="music/rock"/>
    <x v="4"/>
    <x v="11"/>
  </r>
  <r>
    <n v="823"/>
    <s v="Debut Album"/>
    <s v="Eyes For Fire is finally ready to release their Debut Album but we need YOU to help us put the final touches on it."/>
    <x v="134"/>
    <n v="1436"/>
    <x v="0"/>
    <x v="0"/>
    <s v="USD"/>
    <n v="1427062852"/>
    <n v="1424474452"/>
    <b v="0"/>
    <n v="33"/>
    <b v="1"/>
    <n v="1.7949999999999999"/>
    <x v="823"/>
    <d v="2015-03-22T17:20:52"/>
    <s v="music/rock"/>
    <x v="4"/>
    <x v="11"/>
  </r>
  <r>
    <n v="824"/>
    <s v="Hi Ho Silver Oh - The West Coast Tour"/>
    <s v="Hi Ho Silver Oh is going on a West Coast tour! We'll be starting in Santa Barbara, and spreading our tunes all the way to Seattle and back."/>
    <x v="183"/>
    <n v="2150.1"/>
    <x v="0"/>
    <x v="0"/>
    <s v="USD"/>
    <n v="1271573940"/>
    <n v="1268459318"/>
    <b v="0"/>
    <n v="54"/>
    <b v="1"/>
    <n v="1.3438124999999999"/>
    <x v="824"/>
    <d v="2010-04-18T01:59:00"/>
    <s v="music/rock"/>
    <x v="4"/>
    <x v="11"/>
  </r>
  <r>
    <n v="825"/>
    <s v="KILL FREEMAN"/>
    <s v="Kickstarting Kill Freeman independently. Help fund the New Record, Video and Live Shows."/>
    <x v="78"/>
    <n v="12554"/>
    <x v="0"/>
    <x v="0"/>
    <s v="USD"/>
    <n v="1351495284"/>
    <n v="1349335284"/>
    <b v="0"/>
    <n v="99"/>
    <b v="1"/>
    <n v="1.0043200000000001"/>
    <x v="825"/>
    <d v="2012-10-29T02:21:24"/>
    <s v="music/rock"/>
    <x v="4"/>
    <x v="11"/>
  </r>
  <r>
    <n v="826"/>
    <s v="Protect The Dream Debut Album"/>
    <s v="Protect The Dream is preparing to record their debut album 8 years in the making. Lets make it happen Kickstarter!"/>
    <x v="62"/>
    <n v="5580"/>
    <x v="0"/>
    <x v="0"/>
    <s v="USD"/>
    <n v="1332719730"/>
    <n v="1330908930"/>
    <b v="0"/>
    <n v="49"/>
    <b v="1"/>
    <n v="1.0145454545454546"/>
    <x v="826"/>
    <d v="2012-03-25T18:55:30"/>
    <s v="music/rock"/>
    <x v="4"/>
    <x v="11"/>
  </r>
  <r>
    <n v="827"/>
    <s v="Losing Wings EP Release &amp; Our First Tour"/>
    <s v="We want to release our Losing Wings EP on a week-long tour of California's music scene!  We've got the EP made, we just need gas money!"/>
    <x v="43"/>
    <n v="310"/>
    <x v="0"/>
    <x v="0"/>
    <s v="USD"/>
    <n v="1329248940"/>
    <n v="1326972107"/>
    <b v="0"/>
    <n v="11"/>
    <b v="1"/>
    <n v="1.0333333333333334"/>
    <x v="827"/>
    <d v="2012-02-14T14:49:00"/>
    <s v="music/rock"/>
    <x v="4"/>
    <x v="11"/>
  </r>
  <r>
    <n v="828"/>
    <s v="It's Now or Never for the Icarus Witch Project!"/>
    <s v="Our new CD comes out July 3. We have self-financed the project with money from our shows but now need additional funding for video."/>
    <x v="46"/>
    <n v="1391"/>
    <x v="0"/>
    <x v="0"/>
    <s v="USD"/>
    <n v="1340641440"/>
    <n v="1339549982"/>
    <b v="0"/>
    <n v="38"/>
    <b v="1"/>
    <n v="1.07"/>
    <x v="828"/>
    <d v="2012-06-25T11:24:00"/>
    <s v="music/rock"/>
    <x v="4"/>
    <x v="11"/>
  </r>
  <r>
    <n v="829"/>
    <s v="Monk"/>
    <s v="We are a band from South East London- each member is19 years OA. We have been together for two years. Taking pride in making good music"/>
    <x v="2"/>
    <n v="520"/>
    <x v="0"/>
    <x v="1"/>
    <s v="GBP"/>
    <n v="1468437240"/>
    <n v="1463253240"/>
    <b v="0"/>
    <n v="16"/>
    <b v="1"/>
    <n v="1.04"/>
    <x v="829"/>
    <d v="2016-07-13T14:14:00"/>
    <s v="music/rock"/>
    <x v="4"/>
    <x v="11"/>
  </r>
  <r>
    <n v="830"/>
    <s v="Dark Disco Club's new album"/>
    <s v="We're making a high energy, fist pumpin', pelvis-thrusting new Rock n Roll album and we'd love for you to be a part of it."/>
    <x v="40"/>
    <n v="1941"/>
    <x v="0"/>
    <x v="0"/>
    <s v="USD"/>
    <n v="1363952225"/>
    <n v="1361363825"/>
    <b v="0"/>
    <n v="32"/>
    <b v="1"/>
    <n v="1.0783333333333334"/>
    <x v="830"/>
    <d v="2013-03-22T06:37:05"/>
    <s v="music/rock"/>
    <x v="4"/>
    <x v="11"/>
  </r>
  <r>
    <n v="831"/>
    <s v="Let The 7Horse Run!"/>
    <s v="7Horse is a new band with a self-funded album and a show they want to rock in your town!"/>
    <x v="15"/>
    <n v="3500"/>
    <x v="0"/>
    <x v="0"/>
    <s v="USD"/>
    <n v="1335540694"/>
    <n v="1332948694"/>
    <b v="0"/>
    <n v="20"/>
    <b v="1"/>
    <n v="2.3333333333333335"/>
    <x v="831"/>
    <d v="2012-04-27T10:31:34"/>
    <s v="music/rock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x v="36"/>
    <n v="15091.06"/>
    <x v="0"/>
    <x v="0"/>
    <s v="USD"/>
    <n v="1327133580"/>
    <n v="1321978335"/>
    <b v="0"/>
    <n v="154"/>
    <b v="1"/>
    <n v="1.0060706666666666"/>
    <x v="832"/>
    <d v="2012-01-21T03:13:00"/>
    <s v="music/rock"/>
    <x v="4"/>
    <x v="11"/>
  </r>
  <r>
    <n v="833"/>
    <s v="Ragman Rolls"/>
    <s v="This is an American rock album."/>
    <x v="12"/>
    <n v="6100"/>
    <x v="0"/>
    <x v="0"/>
    <s v="USD"/>
    <n v="1397941475"/>
    <n v="1395349475"/>
    <b v="0"/>
    <n v="41"/>
    <b v="1"/>
    <n v="1.0166666666666666"/>
    <x v="833"/>
    <d v="2014-04-19T16:04:35"/>
    <s v="music/rock"/>
    <x v="4"/>
    <x v="11"/>
  </r>
  <r>
    <n v="834"/>
    <s v="VANS Warped Tour or BUST!"/>
    <s v="We were selected out of 4,000 bands to play on VANS Warped Tour! Amazing opportunity, but touring costs $$$!  We REALLY need your help!"/>
    <x v="62"/>
    <n v="7206"/>
    <x v="0"/>
    <x v="0"/>
    <s v="USD"/>
    <n v="1372651140"/>
    <n v="1369770292"/>
    <b v="0"/>
    <n v="75"/>
    <b v="1"/>
    <n v="1.3101818181818181"/>
    <x v="834"/>
    <d v="2013-06-30T22:59:00"/>
    <s v="music/rock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x v="13"/>
    <n v="2345"/>
    <x v="0"/>
    <x v="0"/>
    <s v="USD"/>
    <n v="1337396400"/>
    <n v="1333709958"/>
    <b v="0"/>
    <n v="40"/>
    <b v="1"/>
    <n v="1.1725000000000001"/>
    <x v="835"/>
    <d v="2012-05-18T22:00:00"/>
    <s v="music/rock"/>
    <x v="4"/>
    <x v="11"/>
  </r>
  <r>
    <n v="836"/>
    <s v="DESMADRE Full Album + Press Kit"/>
    <s v="An album you can bring home to mom."/>
    <x v="10"/>
    <n v="5046.5200000000004"/>
    <x v="0"/>
    <x v="0"/>
    <s v="USD"/>
    <n v="1381108918"/>
    <n v="1378516918"/>
    <b v="0"/>
    <n v="46"/>
    <b v="1"/>
    <n v="1.009304"/>
    <x v="836"/>
    <d v="2013-10-06T20:21:58"/>
    <s v="music/rock"/>
    <x v="4"/>
    <x v="11"/>
  </r>
  <r>
    <n v="837"/>
    <s v="Take 147 - Nothin' to Lose CD Project"/>
    <s v="Take 147 is currently in the process of recording the debut album called, &quot;Nothin' to Lose&quot;."/>
    <x v="30"/>
    <n v="3045"/>
    <x v="0"/>
    <x v="0"/>
    <s v="USD"/>
    <n v="1398988662"/>
    <n v="1396396662"/>
    <b v="0"/>
    <n v="62"/>
    <b v="1"/>
    <n v="1.218"/>
    <x v="837"/>
    <d v="2014-05-01T18:57:42"/>
    <s v="music/rock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x v="13"/>
    <n v="2908"/>
    <x v="0"/>
    <x v="0"/>
    <s v="USD"/>
    <n v="1326835985"/>
    <n v="1324243985"/>
    <b v="0"/>
    <n v="61"/>
    <b v="1"/>
    <n v="1.454"/>
    <x v="838"/>
    <d v="2012-01-17T16:33:05"/>
    <s v="music/rock"/>
    <x v="4"/>
    <x v="11"/>
  </r>
  <r>
    <n v="839"/>
    <s v="The Waffle Stompers - We'll Never Die"/>
    <s v="The Waffle Stompers need your support to keep doing what we love--go on tour, make music and music videos."/>
    <x v="10"/>
    <n v="5830.83"/>
    <x v="0"/>
    <x v="0"/>
    <s v="USD"/>
    <n v="1348337956"/>
    <n v="1345745956"/>
    <b v="0"/>
    <n v="96"/>
    <b v="1"/>
    <n v="1.166166"/>
    <x v="839"/>
    <d v="2012-09-22T13:19:16"/>
    <s v="music/rock"/>
    <x v="4"/>
    <x v="11"/>
  </r>
  <r>
    <n v="840"/>
    <s v="Carl King's New Album: Grand Architects Of The Universe"/>
    <s v="Carl King / Sir Millard Mulch / Dr. Zoltan Ã˜belisk is making a new 45-minute instrumental sci-fi album!"/>
    <x v="3"/>
    <n v="12041.66"/>
    <x v="0"/>
    <x v="0"/>
    <s v="USD"/>
    <n v="1474694787"/>
    <n v="1472102787"/>
    <b v="0"/>
    <n v="190"/>
    <b v="1"/>
    <n v="1.2041660000000001"/>
    <x v="840"/>
    <d v="2016-09-24T00:26:27"/>
    <s v="music/metal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x v="10"/>
    <n v="5066"/>
    <x v="0"/>
    <x v="0"/>
    <s v="USD"/>
    <n v="1415653663"/>
    <n v="1413058063"/>
    <b v="1"/>
    <n v="94"/>
    <b v="1"/>
    <n v="1.0132000000000001"/>
    <x v="841"/>
    <d v="2014-11-10T16:07:43"/>
    <s v="music/metal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x v="30"/>
    <n v="2608"/>
    <x v="0"/>
    <x v="5"/>
    <s v="CAD"/>
    <n v="1381723140"/>
    <n v="1378735983"/>
    <b v="1"/>
    <n v="39"/>
    <b v="1"/>
    <n v="1.0431999999999999"/>
    <x v="842"/>
    <d v="2013-10-13T22:59:00"/>
    <s v="music/metal"/>
    <x v="4"/>
    <x v="12"/>
  </r>
  <r>
    <n v="843"/>
    <s v="The New Album: Dig Deeper"/>
    <s v="Five metal heads dedicated to our passion for music. We believe music is Freedom, Unity &amp; Escape. Join us on our mission to Dig Deeper."/>
    <x v="9"/>
    <n v="8014"/>
    <x v="0"/>
    <x v="0"/>
    <s v="USD"/>
    <n v="1481184000"/>
    <n v="1479708680"/>
    <b v="0"/>
    <n v="127"/>
    <b v="1"/>
    <n v="2.6713333333333331"/>
    <x v="843"/>
    <d v="2016-12-08T03:00:00"/>
    <s v="music/metal"/>
    <x v="4"/>
    <x v="12"/>
  </r>
  <r>
    <n v="844"/>
    <s v="FROSTBURN - Lords of the Trident's new album!"/>
    <s v="The NEW ALBUM from the MOST METAL BAND ON EARTH is here! (WARNING: May cause melted faces and headbanging-related spinal trauma!)"/>
    <x v="9"/>
    <n v="5824"/>
    <x v="0"/>
    <x v="0"/>
    <s v="USD"/>
    <n v="1414817940"/>
    <n v="1411489552"/>
    <b v="1"/>
    <n v="159"/>
    <b v="1"/>
    <n v="1.9413333333333334"/>
    <x v="844"/>
    <d v="2014-10-31T23:59:00"/>
    <s v="music/metal"/>
    <x v="4"/>
    <x v="12"/>
  </r>
  <r>
    <n v="845"/>
    <s v="Shadow and Steel: The new album from Master Sword"/>
    <s v="Help Legend of Zelda tribute band Master Sword complete their latest heavy metal album: Shadow and Steel!"/>
    <x v="10"/>
    <n v="6019.01"/>
    <x v="0"/>
    <x v="0"/>
    <s v="USD"/>
    <n v="1473047940"/>
    <n v="1469595396"/>
    <b v="0"/>
    <n v="177"/>
    <b v="1"/>
    <n v="1.203802"/>
    <x v="845"/>
    <d v="2016-09-04T22:59:00"/>
    <s v="music/metal"/>
    <x v="4"/>
    <x v="12"/>
  </r>
  <r>
    <n v="846"/>
    <s v="CURVE: The debut album from Miroist needs awesome merch"/>
    <s v="Pre-order and help me fund new merchandise so we can make the album release something amazing."/>
    <x v="184"/>
    <n v="1342.01"/>
    <x v="0"/>
    <x v="1"/>
    <s v="GBP"/>
    <n v="1394460000"/>
    <n v="1393233855"/>
    <b v="0"/>
    <n v="47"/>
    <b v="1"/>
    <n v="1.2200090909090908"/>
    <x v="846"/>
    <d v="2014-03-10T09:00:00"/>
    <s v="music/metal"/>
    <x v="4"/>
    <x v="12"/>
  </r>
  <r>
    <n v="847"/>
    <s v="CENTROPYMUSIC"/>
    <s v="MUSIC WITH MEANING!  MUSIC THAT MATTERS!!!"/>
    <x v="185"/>
    <n v="10"/>
    <x v="0"/>
    <x v="0"/>
    <s v="USD"/>
    <n v="1436555376"/>
    <n v="1433963376"/>
    <b v="0"/>
    <n v="1"/>
    <b v="1"/>
    <n v="1"/>
    <x v="847"/>
    <d v="2015-07-10T14:09:36"/>
    <s v="music/metal"/>
    <x v="4"/>
    <x v="12"/>
  </r>
  <r>
    <n v="848"/>
    <s v="God Am"/>
    <s v="God Am, a Grunge/Doom metal band, who have been trying to fund the production of our EP to bring you a unique aural assault."/>
    <x v="43"/>
    <n v="300"/>
    <x v="0"/>
    <x v="0"/>
    <s v="USD"/>
    <n v="1429038033"/>
    <n v="1426446033"/>
    <b v="0"/>
    <n v="16"/>
    <b v="1"/>
    <n v="1"/>
    <x v="848"/>
    <d v="2015-04-14T14:00:33"/>
    <s v="music/metal"/>
    <x v="4"/>
    <x v="12"/>
  </r>
  <r>
    <n v="849"/>
    <s v="The Nightingale: A Gothic Fairytale"/>
    <s v="&quot;Guard your passion as if your life depended on it, for well it might!&quot;_x000a_Join Nightingale in her journey through the Poison Garden."/>
    <x v="23"/>
    <n v="4796"/>
    <x v="0"/>
    <x v="0"/>
    <s v="USD"/>
    <n v="1426473264"/>
    <n v="1424057664"/>
    <b v="0"/>
    <n v="115"/>
    <b v="1"/>
    <n v="1.1990000000000001"/>
    <x v="849"/>
    <d v="2015-03-15T21:34:24"/>
    <s v="music/metal"/>
    <x v="4"/>
    <x v="12"/>
  </r>
  <r>
    <n v="850"/>
    <s v="Yet Further: Sioum's Second Full-Length Album"/>
    <s v="Help Chicago-based instrumental group Sioum complete the production of their 2nd full-length album."/>
    <x v="23"/>
    <n v="6207"/>
    <x v="0"/>
    <x v="0"/>
    <s v="USD"/>
    <n v="1461560340"/>
    <n v="1458762717"/>
    <b v="0"/>
    <n v="133"/>
    <b v="1"/>
    <n v="1.55175"/>
    <x v="850"/>
    <d v="2016-04-24T23:59:00"/>
    <s v="music/metal"/>
    <x v="4"/>
    <x v="12"/>
  </r>
  <r>
    <n v="851"/>
    <s v="M.F.Crew, 1er Album &quot;First Ride&quot;"/>
    <s v="Salut, nous c'est M.F.Crew, on a besoin de vous pour produire notre premier album &quot;First Ride&quot; ! :)"/>
    <x v="13"/>
    <n v="2609"/>
    <x v="0"/>
    <x v="6"/>
    <s v="EUR"/>
    <n v="1469994300"/>
    <n v="1464815253"/>
    <b v="0"/>
    <n v="70"/>
    <b v="1"/>
    <n v="1.3045"/>
    <x v="851"/>
    <d v="2016-07-31T14:45:00"/>
    <s v="music/metal"/>
    <x v="4"/>
    <x v="12"/>
  </r>
  <r>
    <n v="852"/>
    <s v="Covers Album - Limited Vinyl Pressing"/>
    <s v="Limited edition 2x12&quot; vinyl pressing of our latest album &quot;Who Do You Think We Are?&quot;"/>
    <x v="8"/>
    <n v="3674"/>
    <x v="0"/>
    <x v="0"/>
    <s v="USD"/>
    <n v="1477342800"/>
    <n v="1476386395"/>
    <b v="0"/>
    <n v="62"/>
    <b v="1"/>
    <n v="1.0497142857142858"/>
    <x v="852"/>
    <d v="2016-10-24T16:00:00"/>
    <s v="music/metal"/>
    <x v="4"/>
    <x v="12"/>
  </r>
  <r>
    <n v="853"/>
    <s v="sloggoth"/>
    <s v="Help release a CD of sloggoth's first album &quot;sloggoth&quot;.  All contributors of $5 or more get a CD when the goal is met!"/>
    <x v="43"/>
    <n v="300"/>
    <x v="0"/>
    <x v="0"/>
    <s v="USD"/>
    <n v="1424116709"/>
    <n v="1421524709"/>
    <b v="0"/>
    <n v="10"/>
    <b v="1"/>
    <n v="1"/>
    <x v="853"/>
    <d v="2015-02-16T14:58:29"/>
    <s v="music/metal"/>
    <x v="4"/>
    <x v="12"/>
  </r>
  <r>
    <n v="854"/>
    <s v="Westfield Massacre - Sophomore Album &amp; Tour"/>
    <s v="Writing and Recording Sophomore record, and funding Tour to support Spring 2017 album release."/>
    <x v="186"/>
    <n v="32865.300000000003"/>
    <x v="0"/>
    <x v="0"/>
    <s v="USD"/>
    <n v="1482901546"/>
    <n v="1480309546"/>
    <b v="0"/>
    <n v="499"/>
    <b v="1"/>
    <n v="1.1822050359712231"/>
    <x v="854"/>
    <d v="2016-12-28T00:05:46"/>
    <s v="music/metal"/>
    <x v="4"/>
    <x v="12"/>
  </r>
  <r>
    <n v="855"/>
    <s v="AtteroTerra's Sophomore Album - Pray for Apocalypse"/>
    <s v="AtteroTerra's &quot;Pray for Apocalypse&quot; is fully completed, and only being held up by funding."/>
    <x v="187"/>
    <n v="1500"/>
    <x v="0"/>
    <x v="0"/>
    <s v="USD"/>
    <n v="1469329217"/>
    <n v="1466737217"/>
    <b v="0"/>
    <n v="47"/>
    <b v="1"/>
    <n v="1.0344827586206897"/>
    <x v="855"/>
    <d v="2016-07-23T22:00:17"/>
    <s v="music/metal"/>
    <x v="4"/>
    <x v="12"/>
  </r>
  <r>
    <n v="856"/>
    <s v="POWERHEAD - Wir wollen ins Studio!!!"/>
    <s v="Wir, die Heavy/Thrash Band &quot;Powerhead&quot; wollen ins Studio und eine Promo CD aufnehmen. Songs haben wir, Geld nicht ;-) ... und los!! :-)"/>
    <x v="49"/>
    <n v="545"/>
    <x v="0"/>
    <x v="12"/>
    <s v="EUR"/>
    <n v="1477422000"/>
    <n v="1472282956"/>
    <b v="0"/>
    <n v="28"/>
    <b v="1"/>
    <n v="2.1800000000000002"/>
    <x v="856"/>
    <d v="2016-10-25T14:00:00"/>
    <s v="music/metal"/>
    <x v="4"/>
    <x v="12"/>
  </r>
  <r>
    <n v="857"/>
    <s v="A Reason To Breathe - DEBUT ALBUM"/>
    <s v="Modern Post-Hardcore/Electro music (Hardstyle, EDM, Trap, Dubstep, Dembow, House)."/>
    <x v="38"/>
    <n v="1200"/>
    <x v="0"/>
    <x v="3"/>
    <s v="EUR"/>
    <n v="1448463431"/>
    <n v="1444831031"/>
    <b v="0"/>
    <n v="24"/>
    <b v="1"/>
    <n v="1"/>
    <x v="857"/>
    <d v="2015-11-25T09:57:11"/>
    <s v="music/metal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x v="38"/>
    <n v="1728.07"/>
    <x v="0"/>
    <x v="1"/>
    <s v="GBP"/>
    <n v="1429138740"/>
    <n v="1426528418"/>
    <b v="0"/>
    <n v="76"/>
    <b v="1"/>
    <n v="1.4400583333333332"/>
    <x v="858"/>
    <d v="2015-04-15T17:59:00"/>
    <s v="music/metal"/>
    <x v="4"/>
    <x v="12"/>
  </r>
  <r>
    <n v="859"/>
    <s v="Rise With Us Campaign"/>
    <s v="We are heading to the studio to create our second album and we want you to be right there with us!"/>
    <x v="23"/>
    <n v="4187"/>
    <x v="0"/>
    <x v="0"/>
    <s v="USD"/>
    <n v="1433376000"/>
    <n v="1430768468"/>
    <b v="0"/>
    <n v="98"/>
    <b v="1"/>
    <n v="1.0467500000000001"/>
    <x v="859"/>
    <d v="2015-06-03T19:00:00"/>
    <s v="music/metal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x v="32"/>
    <n v="2540"/>
    <x v="2"/>
    <x v="0"/>
    <s v="USD"/>
    <n v="1385123713"/>
    <n v="1382528113"/>
    <b v="0"/>
    <n v="48"/>
    <b v="0"/>
    <n v="0.18142857142857144"/>
    <x v="860"/>
    <d v="2013-11-22T07:35:13"/>
    <s v="music/jazz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x v="37"/>
    <n v="101"/>
    <x v="2"/>
    <x v="0"/>
    <s v="USD"/>
    <n v="1474067404"/>
    <n v="1471475404"/>
    <b v="0"/>
    <n v="2"/>
    <b v="0"/>
    <n v="2.2444444444444444E-2"/>
    <x v="861"/>
    <d v="2016-09-16T18:10:04"/>
    <s v="music/jazz"/>
    <x v="4"/>
    <x v="13"/>
  </r>
  <r>
    <n v="862"/>
    <s v="The London Jazz Machine  - Jazz greats musical project"/>
    <s v="I want to work with the great John Goodsall and Percy Jones from Brand X to create the ultimate new jazz album."/>
    <x v="63"/>
    <n v="170"/>
    <x v="2"/>
    <x v="1"/>
    <s v="GBP"/>
    <n v="1384179548"/>
    <n v="1381583948"/>
    <b v="0"/>
    <n v="4"/>
    <b v="0"/>
    <n v="3.3999999999999998E-3"/>
    <x v="862"/>
    <d v="2013-11-11T09:19:08"/>
    <s v="music/jazz"/>
    <x v="4"/>
    <x v="13"/>
  </r>
  <r>
    <n v="863"/>
    <s v="Help Fund Jason's Debut Jazz CD &quot;Exodus&quot;"/>
    <s v="I'm making the move from a side man in local groups to the leader with this debut jazz CD project."/>
    <x v="13"/>
    <n v="90"/>
    <x v="2"/>
    <x v="0"/>
    <s v="USD"/>
    <n v="1329014966"/>
    <n v="1326422966"/>
    <b v="0"/>
    <n v="5"/>
    <b v="0"/>
    <n v="4.4999999999999998E-2"/>
    <x v="863"/>
    <d v="2012-02-11T21:49:26"/>
    <s v="music/jazz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x v="115"/>
    <n v="2700"/>
    <x v="2"/>
    <x v="0"/>
    <s v="USD"/>
    <n v="1381917540"/>
    <n v="1379990038"/>
    <b v="0"/>
    <n v="79"/>
    <b v="0"/>
    <n v="0.41538461538461541"/>
    <x v="864"/>
    <d v="2013-10-16T04:59:00"/>
    <s v="music/jazz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x v="41"/>
    <n v="45"/>
    <x v="2"/>
    <x v="0"/>
    <s v="USD"/>
    <n v="1358361197"/>
    <n v="1353177197"/>
    <b v="0"/>
    <n v="2"/>
    <b v="0"/>
    <n v="2.0454545454545454E-2"/>
    <x v="865"/>
    <d v="2013-01-16T13:33:17"/>
    <s v="music/jazz"/>
    <x v="4"/>
    <x v="13"/>
  </r>
  <r>
    <n v="866"/>
    <s v="California Dreamin' Tour 2015"/>
    <s v="Drivetime heads to Cali for summer tour supported by @Smoothjazz.com &amp; @JJZPhilly  #Spaghettini #The Roxy"/>
    <x v="8"/>
    <n v="640"/>
    <x v="2"/>
    <x v="0"/>
    <s v="USD"/>
    <n v="1425136200"/>
    <n v="1421853518"/>
    <b v="0"/>
    <n v="11"/>
    <b v="0"/>
    <n v="0.18285714285714286"/>
    <x v="866"/>
    <d v="2015-02-28T10:10:00"/>
    <s v="music/jazz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x v="10"/>
    <n v="1201"/>
    <x v="2"/>
    <x v="0"/>
    <s v="USD"/>
    <n v="1259643540"/>
    <n v="1254450706"/>
    <b v="0"/>
    <n v="11"/>
    <b v="0"/>
    <n v="0.2402"/>
    <x v="867"/>
    <d v="2009-11-30T23:59:00"/>
    <s v="music/jazz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x v="101"/>
    <n v="50"/>
    <x v="2"/>
    <x v="0"/>
    <s v="USD"/>
    <n v="1389055198"/>
    <n v="1386463198"/>
    <b v="0"/>
    <n v="1"/>
    <b v="0"/>
    <n v="1.1111111111111111E-3"/>
    <x v="868"/>
    <d v="2014-01-06T19:39:58"/>
    <s v="music/jazz"/>
    <x v="4"/>
    <x v="13"/>
  </r>
  <r>
    <n v="869"/>
    <s v="Live DVD Concert by Twice As Good"/>
    <s v="The band Twice As Good wants to create and distribute a DVD of their live concert performance. This amazing band needs to be seen!"/>
    <x v="188"/>
    <n v="1040"/>
    <x v="2"/>
    <x v="0"/>
    <s v="USD"/>
    <n v="1365448657"/>
    <n v="1362860257"/>
    <b v="0"/>
    <n v="3"/>
    <b v="0"/>
    <n v="0.11818181818181818"/>
    <x v="869"/>
    <d v="2013-04-08T14:17:37"/>
    <s v="music/jazz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x v="22"/>
    <n v="62"/>
    <x v="2"/>
    <x v="1"/>
    <s v="GBP"/>
    <n v="1377995523"/>
    <n v="1375403523"/>
    <b v="0"/>
    <n v="5"/>
    <b v="0"/>
    <n v="3.0999999999999999E-3"/>
    <x v="870"/>
    <d v="2013-08-31T19:32:03"/>
    <s v="music/jazz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x v="12"/>
    <n v="325"/>
    <x v="2"/>
    <x v="0"/>
    <s v="USD"/>
    <n v="1385735295"/>
    <n v="1383139695"/>
    <b v="0"/>
    <n v="12"/>
    <b v="0"/>
    <n v="5.4166666666666669E-2"/>
    <x v="871"/>
    <d v="2013-11-29T09:28:15"/>
    <s v="music/jazz"/>
    <x v="4"/>
    <x v="13"/>
  </r>
  <r>
    <n v="872"/>
    <s v="Songs of Africa Ensemble Goodwill Africa Tour"/>
    <s v="The Songs of Africa Ensemble embarks on their first Goodwill Africa Tour, to taste African music &amp; culture firsthand."/>
    <x v="6"/>
    <n v="65"/>
    <x v="2"/>
    <x v="0"/>
    <s v="USD"/>
    <n v="1299786527"/>
    <n v="1295898527"/>
    <b v="0"/>
    <n v="2"/>
    <b v="0"/>
    <n v="8.1250000000000003E-3"/>
    <x v="872"/>
    <d v="2011-03-10T14:48:47"/>
    <s v="music/jazz"/>
    <x v="4"/>
    <x v="13"/>
  </r>
  <r>
    <n v="873"/>
    <s v="The Dreamer-An Original Jazz CD"/>
    <s v="Fall in love with &quot;The Dreamer&quot;, new original music from trumpeter Freddie Dunn!"/>
    <x v="8"/>
    <n v="45"/>
    <x v="2"/>
    <x v="0"/>
    <s v="USD"/>
    <n v="1352610040"/>
    <n v="1349150440"/>
    <b v="0"/>
    <n v="5"/>
    <b v="0"/>
    <n v="1.2857142857142857E-2"/>
    <x v="873"/>
    <d v="2012-11-11T00:00:40"/>
    <s v="music/jazz"/>
    <x v="4"/>
    <x v="13"/>
  </r>
  <r>
    <n v="874"/>
    <s v="New Jerry Tachoir Group Recording"/>
    <s v="Tachoir music has been described as &quot;Highly original compositions with dazzling improvisations by virtuoso musicians&quot; - The Times"/>
    <x v="9"/>
    <n v="730"/>
    <x v="2"/>
    <x v="0"/>
    <s v="USD"/>
    <n v="1367676034"/>
    <n v="1365084034"/>
    <b v="0"/>
    <n v="21"/>
    <b v="0"/>
    <n v="0.24333333333333335"/>
    <x v="874"/>
    <d v="2013-05-04T09:00:34"/>
    <s v="music/jazz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x v="10"/>
    <n v="0"/>
    <x v="2"/>
    <x v="0"/>
    <s v="USD"/>
    <n v="1442856131"/>
    <n v="1441128131"/>
    <b v="0"/>
    <n v="0"/>
    <b v="0"/>
    <n v="0"/>
    <x v="875"/>
    <d v="2015-09-21T12:22:11"/>
    <s v="music/jazz"/>
    <x v="4"/>
    <x v="13"/>
  </r>
  <r>
    <n v="876"/>
    <s v="Sound Of Dobells"/>
    <s v="What was the greatest record shop ever?  DOBELLS!"/>
    <x v="189"/>
    <n v="1286"/>
    <x v="2"/>
    <x v="1"/>
    <s v="GBP"/>
    <n v="1359978927"/>
    <n v="1357127727"/>
    <b v="0"/>
    <n v="45"/>
    <b v="0"/>
    <n v="0.40799492385786801"/>
    <x v="876"/>
    <d v="2013-02-04T06:55:27"/>
    <s v="music/jazz"/>
    <x v="4"/>
    <x v="13"/>
  </r>
  <r>
    <n v="877"/>
    <s v="A Saxidentals Music Video!!!"/>
    <s v="The Saxidentals are a Laie, HI based saxophone quartet. We have been playing gigs all around Laie and would love to make a music video!"/>
    <x v="13"/>
    <n v="1351"/>
    <x v="2"/>
    <x v="0"/>
    <s v="USD"/>
    <n v="1387479360"/>
    <n v="1384887360"/>
    <b v="0"/>
    <n v="29"/>
    <b v="0"/>
    <n v="0.67549999999999999"/>
    <x v="877"/>
    <d v="2013-12-19T13:56:00"/>
    <s v="music/jazz"/>
    <x v="4"/>
    <x v="13"/>
  </r>
  <r>
    <n v="878"/>
    <s v="Justin Cron's Sax Debut Album"/>
    <s v="Join in and help me make my first jazz album. I would really like to make a Christmas album and a smooth jazz CD. Want a FREE CD?"/>
    <x v="10"/>
    <n v="65"/>
    <x v="2"/>
    <x v="0"/>
    <s v="USD"/>
    <n v="1293082524"/>
    <n v="1290490524"/>
    <b v="0"/>
    <n v="2"/>
    <b v="0"/>
    <n v="1.2999999999999999E-2"/>
    <x v="878"/>
    <d v="2010-12-23T00:35:24"/>
    <s v="music/jazz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x v="190"/>
    <n v="644"/>
    <x v="2"/>
    <x v="0"/>
    <s v="USD"/>
    <n v="1338321305"/>
    <n v="1336506905"/>
    <b v="0"/>
    <n v="30"/>
    <b v="0"/>
    <n v="0.30666666666666664"/>
    <x v="879"/>
    <d v="2012-05-29T14:55:05"/>
    <s v="music/jazz"/>
    <x v="4"/>
    <x v="13"/>
  </r>
  <r>
    <n v="880"/>
    <s v="Lifelike Figures Vinyl Pressing!"/>
    <s v="A record representing an era in East Bay local music that sustained art &amp; community that deserves to be preserved on 180 gram vinyl."/>
    <x v="191"/>
    <n v="113"/>
    <x v="2"/>
    <x v="0"/>
    <s v="USD"/>
    <n v="1351582938"/>
    <n v="1348731738"/>
    <b v="0"/>
    <n v="8"/>
    <b v="0"/>
    <n v="2.9894179894179893E-2"/>
    <x v="880"/>
    <d v="2012-10-30T02:42:18"/>
    <s v="music/indie rock"/>
    <x v="4"/>
    <x v="14"/>
  </r>
  <r>
    <n v="881"/>
    <s v="Funding the new album by Chris Reed and the Anime Raiders"/>
    <s v="To raise funds to finish the latest album by Chris Reed and the Anime Raiders, called &quot;Deep City Diving&quot;"/>
    <x v="192"/>
    <n v="30"/>
    <x v="2"/>
    <x v="0"/>
    <s v="USD"/>
    <n v="1326520886"/>
    <n v="1322632886"/>
    <b v="0"/>
    <n v="1"/>
    <b v="0"/>
    <n v="8.0000000000000002E-3"/>
    <x v="881"/>
    <d v="2012-01-14T01:01:26"/>
    <s v="music/indie rock"/>
    <x v="4"/>
    <x v="14"/>
  </r>
  <r>
    <n v="882"/>
    <s v="The Scotty Karate Vinyl Round-Up (Scotch Bonnet)"/>
    <s v="This Full length Album Needs the real living record life. It took us 4 hard years, countless deaths and several studios but we won."/>
    <x v="15"/>
    <n v="302"/>
    <x v="2"/>
    <x v="0"/>
    <s v="USD"/>
    <n v="1315341550"/>
    <n v="1312490350"/>
    <b v="0"/>
    <n v="14"/>
    <b v="0"/>
    <n v="0.20133333333333334"/>
    <x v="882"/>
    <d v="2011-09-06T15:39:10"/>
    <s v="music/indie rock"/>
    <x v="4"/>
    <x v="14"/>
  </r>
  <r>
    <n v="883"/>
    <s v="Dana Lawrence Music NEW EP"/>
    <s v="Seeking supporters to help me break the 15 year streak since my last record.  Dana Lawrence Music is ready to go back into the studio!"/>
    <x v="10"/>
    <n v="2001"/>
    <x v="2"/>
    <x v="0"/>
    <s v="USD"/>
    <n v="1456957635"/>
    <n v="1451773635"/>
    <b v="0"/>
    <n v="24"/>
    <b v="0"/>
    <n v="0.4002"/>
    <x v="883"/>
    <d v="2016-03-02T17:27:15"/>
    <s v="music/indie rock"/>
    <x v="4"/>
    <x v="14"/>
  </r>
  <r>
    <n v="884"/>
    <s v="Angwish &quot;I Wanna Be Your Monkey&quot; Music Video"/>
    <s v="We need to hire an animal trainer to have a chimpanzee actor perform in our music video with us!"/>
    <x v="13"/>
    <n v="20"/>
    <x v="2"/>
    <x v="0"/>
    <s v="USD"/>
    <n v="1336789860"/>
    <n v="1331666146"/>
    <b v="0"/>
    <n v="2"/>
    <b v="0"/>
    <n v="0.01"/>
    <x v="884"/>
    <d v="2012-05-11T21:31:00"/>
    <s v="music/indie rock"/>
    <x v="4"/>
    <x v="14"/>
  </r>
  <r>
    <n v="885"/>
    <s v="Origin - Cobrette Bardole's Sophomore Album!"/>
    <s v="Cobrette Bardole's widely anticipated sophomore release is ready for tracking and he needs your help to make it a reality!"/>
    <x v="28"/>
    <n v="750"/>
    <x v="2"/>
    <x v="0"/>
    <s v="USD"/>
    <n v="1483137311"/>
    <n v="1481322911"/>
    <b v="0"/>
    <n v="21"/>
    <b v="0"/>
    <n v="0.75"/>
    <x v="885"/>
    <d v="2016-12-30T17:35:11"/>
    <s v="music/indie rock"/>
    <x v="4"/>
    <x v="14"/>
  </r>
  <r>
    <n v="886"/>
    <s v="Sap Laughter : Merch Fundraiser!"/>
    <s v="The time has finally come... Sap Laughter is in the process of updating our merchandise setup, and we need your help making it happen!"/>
    <x v="2"/>
    <n v="205"/>
    <x v="2"/>
    <x v="0"/>
    <s v="USD"/>
    <n v="1473972813"/>
    <n v="1471812813"/>
    <b v="0"/>
    <n v="7"/>
    <b v="0"/>
    <n v="0.41"/>
    <x v="886"/>
    <d v="2016-09-15T15:53:33"/>
    <s v="music/indie rock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x v="28"/>
    <n v="0"/>
    <x v="2"/>
    <x v="0"/>
    <s v="USD"/>
    <n v="1338159655"/>
    <n v="1335567655"/>
    <b v="0"/>
    <n v="0"/>
    <b v="0"/>
    <n v="0"/>
    <x v="887"/>
    <d v="2012-05-27T18:00:55"/>
    <s v="music/indie rock"/>
    <x v="4"/>
    <x v="14"/>
  </r>
  <r>
    <n v="888"/>
    <s v="Ginger Binge's first album"/>
    <s v="Support Ginger Binge sounds. We're an independent 'cosmic Americana' band. We love to play music for you. We are grateful for your help"/>
    <x v="28"/>
    <n v="72"/>
    <x v="2"/>
    <x v="0"/>
    <s v="USD"/>
    <n v="1314856800"/>
    <n v="1311789885"/>
    <b v="0"/>
    <n v="4"/>
    <b v="0"/>
    <n v="7.1999999999999995E-2"/>
    <x v="888"/>
    <d v="2011-09-01T01:00:00"/>
    <s v="music/indie rock"/>
    <x v="4"/>
    <x v="14"/>
  </r>
  <r>
    <n v="889"/>
    <s v="Ryan Harner's Full Length Album - The Wonder of the Sea"/>
    <s v="I have finally decided to follow my dream. I want to be a professional musician. This is the project that with get me there."/>
    <x v="31"/>
    <n v="2360.3200000000002"/>
    <x v="2"/>
    <x v="0"/>
    <s v="USD"/>
    <n v="1412534943"/>
    <n v="1409942943"/>
    <b v="0"/>
    <n v="32"/>
    <b v="0"/>
    <n v="9.4412800000000005E-2"/>
    <x v="889"/>
    <d v="2014-10-05T13:49:03"/>
    <s v="music/indie rock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x v="9"/>
    <n v="125"/>
    <x v="2"/>
    <x v="0"/>
    <s v="USD"/>
    <n v="1385055979"/>
    <n v="1382460379"/>
    <b v="0"/>
    <n v="4"/>
    <b v="0"/>
    <n v="4.1666666666666664E-2"/>
    <x v="890"/>
    <d v="2013-11-21T12:46:19"/>
    <s v="music/indie rock"/>
    <x v="4"/>
    <x v="14"/>
  </r>
  <r>
    <n v="891"/>
    <s v="Den-Mate: New EP and Tour"/>
    <s v="Along with a new EP production and release, it's time to bring Den-Mate, LIVE, to a location near you - East Coast and Beyond!"/>
    <x v="6"/>
    <n v="260"/>
    <x v="2"/>
    <x v="0"/>
    <s v="USD"/>
    <n v="1408581930"/>
    <n v="1405989930"/>
    <b v="0"/>
    <n v="9"/>
    <b v="0"/>
    <n v="3.2500000000000001E-2"/>
    <x v="891"/>
    <d v="2014-08-20T19:45:30"/>
    <s v="music/indie rock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x v="12"/>
    <n v="2445"/>
    <x v="2"/>
    <x v="0"/>
    <s v="USD"/>
    <n v="1280635200"/>
    <n v="1273121283"/>
    <b v="0"/>
    <n v="17"/>
    <b v="0"/>
    <n v="0.40749999999999997"/>
    <x v="892"/>
    <d v="2010-07-31T23:00:00"/>
    <s v="music/indie rock"/>
    <x v="4"/>
    <x v="14"/>
  </r>
  <r>
    <n v="893"/>
    <s v="The Big Band Theory Music Festival"/>
    <s v="The Philly music scene is full of amazing talent. This annual music festival is to celebrate those gems within that scene!"/>
    <x v="13"/>
    <n v="200"/>
    <x v="2"/>
    <x v="0"/>
    <s v="USD"/>
    <n v="1427920363"/>
    <n v="1425331963"/>
    <b v="0"/>
    <n v="5"/>
    <b v="0"/>
    <n v="0.1"/>
    <x v="893"/>
    <d v="2015-04-01T15:32:43"/>
    <s v="music/indie rock"/>
    <x v="4"/>
    <x v="14"/>
  </r>
  <r>
    <n v="894"/>
    <s v="Saint Sebastian's Debut Album &amp; Short Film"/>
    <s v="Help Saint Sebastian finish their debut album, Melancholy Breakdown, accompanied by a short documentary film about fibromyalgia."/>
    <x v="22"/>
    <n v="7834"/>
    <x v="2"/>
    <x v="0"/>
    <s v="USD"/>
    <n v="1465169610"/>
    <n v="1462577610"/>
    <b v="0"/>
    <n v="53"/>
    <b v="0"/>
    <n v="0.39169999999999999"/>
    <x v="894"/>
    <d v="2016-06-05T18:33:30"/>
    <s v="music/indie rock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x v="6"/>
    <n v="195"/>
    <x v="2"/>
    <x v="0"/>
    <s v="USD"/>
    <n v="1287975829"/>
    <n v="1284087829"/>
    <b v="0"/>
    <n v="7"/>
    <b v="0"/>
    <n v="2.4375000000000001E-2"/>
    <x v="895"/>
    <d v="2010-10-24T22:03:49"/>
    <s v="music/indie rock"/>
    <x v="4"/>
    <x v="14"/>
  </r>
  <r>
    <n v="896"/>
    <s v="Hardsoul Poets New Album!"/>
    <s v="The people have spoken...the stars have aligned...Hardsoul Poets are making a new record and we want our fans on the front lines."/>
    <x v="6"/>
    <n v="3200"/>
    <x v="2"/>
    <x v="0"/>
    <s v="USD"/>
    <n v="1440734400"/>
    <n v="1438549026"/>
    <b v="0"/>
    <n v="72"/>
    <b v="0"/>
    <n v="0.4"/>
    <x v="896"/>
    <d v="2015-08-27T23:00:00"/>
    <s v="music/indie rock"/>
    <x v="4"/>
    <x v="14"/>
  </r>
  <r>
    <n v="897"/>
    <s v="Park XXVII Album Release"/>
    <s v="Park XXVII is putting together an album of up and coming Georgia bands. We need money to fund the recording/production costs of this cd"/>
    <x v="9"/>
    <n v="0"/>
    <x v="2"/>
    <x v="0"/>
    <s v="USD"/>
    <n v="1354123908"/>
    <n v="1351528308"/>
    <b v="0"/>
    <n v="0"/>
    <b v="0"/>
    <n v="0"/>
    <x v="897"/>
    <d v="2012-11-28T12:31:48"/>
    <s v="music/indie rock"/>
    <x v="4"/>
    <x v="14"/>
  </r>
  <r>
    <n v="898"/>
    <s v="Foundations: 12 Songs in 2012"/>
    <s v="For each month in 2012, Sonnet will be releasing a Jesus-celebrating, grave-shattering, ear-tickling, mind-provoking song!"/>
    <x v="30"/>
    <n v="70"/>
    <x v="2"/>
    <x v="0"/>
    <s v="USD"/>
    <n v="1326651110"/>
    <n v="1322763110"/>
    <b v="0"/>
    <n v="2"/>
    <b v="0"/>
    <n v="2.8000000000000001E-2"/>
    <x v="898"/>
    <d v="2012-01-15T13:11:50"/>
    <s v="music/indie rock"/>
    <x v="4"/>
    <x v="14"/>
  </r>
  <r>
    <n v="899"/>
    <s v="Lets get 48/14 pressed!!!"/>
    <s v="Lets get 48/14 pressed and in your cd players,ipods,blogs, and facebook status'. Lets get it everywhere!"/>
    <x v="47"/>
    <n v="280"/>
    <x v="2"/>
    <x v="0"/>
    <s v="USD"/>
    <n v="1306549362"/>
    <n v="1302661362"/>
    <b v="0"/>
    <n v="8"/>
    <b v="0"/>
    <n v="0.37333333333333335"/>
    <x v="899"/>
    <d v="2011-05-27T21:22:42"/>
    <s v="music/indie rock"/>
    <x v="4"/>
    <x v="14"/>
  </r>
  <r>
    <n v="900"/>
    <s v="Project Revive: Protecting the Creative Impulse"/>
    <s v="With Project Revive, I aim to protect and nurture the creative impulse through music."/>
    <x v="10"/>
    <n v="21"/>
    <x v="2"/>
    <x v="0"/>
    <s v="USD"/>
    <n v="1459365802"/>
    <n v="1456777402"/>
    <b v="0"/>
    <n v="2"/>
    <b v="0"/>
    <n v="4.1999999999999997E-3"/>
    <x v="900"/>
    <d v="2016-03-30T14:23:22"/>
    <s v="music/jazz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x v="115"/>
    <n v="0"/>
    <x v="2"/>
    <x v="0"/>
    <s v="USD"/>
    <n v="1276024260"/>
    <n v="1272050914"/>
    <b v="0"/>
    <n v="0"/>
    <b v="0"/>
    <n v="0"/>
    <x v="901"/>
    <d v="2010-06-08T14:11:00"/>
    <s v="music/jazz"/>
    <x v="4"/>
    <x v="13"/>
  </r>
  <r>
    <n v="902"/>
    <s v="MISTER BROWN"/>
    <s v="I'VE STARTED A BRAND NEW ALBUM THAT WILL FEATURE ACID JAZZ, FUNK, ROCK, AND DANCE WITH THE PROMISE OF TOURING NEXT YEAR IN THE USA"/>
    <x v="11"/>
    <n v="90"/>
    <x v="2"/>
    <x v="0"/>
    <s v="USD"/>
    <n v="1409412600"/>
    <n v="1404947422"/>
    <b v="0"/>
    <n v="3"/>
    <b v="0"/>
    <n v="3.0000000000000001E-3"/>
    <x v="902"/>
    <d v="2014-08-30T10:30:00"/>
    <s v="music/jazz"/>
    <x v="4"/>
    <x v="13"/>
  </r>
  <r>
    <n v="903"/>
    <s v="U City Jazz Festival, St. Louis, MO"/>
    <s v="The U City Jazz Festival is offered for free to the community and features the best jazz talent from the midwest."/>
    <x v="10"/>
    <n v="160"/>
    <x v="2"/>
    <x v="0"/>
    <s v="USD"/>
    <n v="1348367100"/>
    <n v="1346180780"/>
    <b v="0"/>
    <n v="4"/>
    <b v="0"/>
    <n v="3.2000000000000001E-2"/>
    <x v="903"/>
    <d v="2012-09-22T21:25:00"/>
    <s v="music/jazz"/>
    <x v="4"/>
    <x v="13"/>
  </r>
  <r>
    <n v="904"/>
    <s v="The Woodlands Jazz Fest"/>
    <s v="Support the preservation of Jazz and help us become a national Jazz Festival with the best music, food, and fun for all ages!"/>
    <x v="63"/>
    <n v="151"/>
    <x v="2"/>
    <x v="0"/>
    <s v="USD"/>
    <n v="1451786137"/>
    <n v="1449194137"/>
    <b v="0"/>
    <n v="3"/>
    <b v="0"/>
    <n v="3.0200000000000001E-3"/>
    <x v="904"/>
    <d v="2016-01-02T20:55:37"/>
    <s v="music/jazz"/>
    <x v="4"/>
    <x v="13"/>
  </r>
  <r>
    <n v="905"/>
    <s v="Jazz For Everyone!"/>
    <s v="Working hard to get into the studio to record, produce, and edit my break out CD. I hope to realize my vision!"/>
    <x v="115"/>
    <n v="196"/>
    <x v="2"/>
    <x v="0"/>
    <s v="USD"/>
    <n v="1295847926"/>
    <n v="1290663926"/>
    <b v="0"/>
    <n v="6"/>
    <b v="0"/>
    <n v="3.0153846153846153E-2"/>
    <x v="905"/>
    <d v="2011-01-24T00:45:26"/>
    <s v="music/jazz"/>
    <x v="4"/>
    <x v="13"/>
  </r>
  <r>
    <n v="906"/>
    <s v="24th Music Presents Channeling Motown (Live)"/>
    <s v="The DMV's most respected saxophonist pay tribute to Motown."/>
    <x v="36"/>
    <n v="0"/>
    <x v="2"/>
    <x v="0"/>
    <s v="USD"/>
    <n v="1394681590"/>
    <n v="1392093190"/>
    <b v="0"/>
    <n v="0"/>
    <b v="0"/>
    <n v="0"/>
    <x v="906"/>
    <d v="2014-03-12T22:33:10"/>
    <s v="music/jazz"/>
    <x v="4"/>
    <x v="13"/>
  </r>
  <r>
    <n v="907"/>
    <s v="Greg Chambers Saxophone CD"/>
    <s v="Greg Chambers' self-titled CD needs support for post production, replication, and promotion."/>
    <x v="193"/>
    <n v="0"/>
    <x v="2"/>
    <x v="0"/>
    <s v="USD"/>
    <n v="1315715823"/>
    <n v="1313123823"/>
    <b v="0"/>
    <n v="0"/>
    <b v="0"/>
    <n v="0"/>
    <x v="907"/>
    <d v="2011-09-10T23:37:03"/>
    <s v="music/jazz"/>
    <x v="4"/>
    <x v="13"/>
  </r>
  <r>
    <n v="908"/>
    <s v="Help Tony Copeland and get free cd's and mp3's"/>
    <s v="This project is designed to help protect the environment by using Eco-friendly product packaging."/>
    <x v="30"/>
    <n v="0"/>
    <x v="2"/>
    <x v="0"/>
    <s v="USD"/>
    <n v="1280206740"/>
    <n v="1276283655"/>
    <b v="0"/>
    <n v="0"/>
    <b v="0"/>
    <n v="0"/>
    <x v="908"/>
    <d v="2010-07-26T23:59:00"/>
    <s v="music/jazz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x v="194"/>
    <n v="520"/>
    <x v="2"/>
    <x v="0"/>
    <s v="USD"/>
    <n v="1343016000"/>
    <n v="1340296440"/>
    <b v="0"/>
    <n v="8"/>
    <b v="0"/>
    <n v="3.2500000000000001E-2"/>
    <x v="909"/>
    <d v="2012-07-22T23:00:00"/>
    <s v="music/jazz"/>
    <x v="4"/>
    <x v="13"/>
  </r>
  <r>
    <n v="910"/>
    <s v="Hattie Bee's Second Album"/>
    <s v="After the success of my first album &quot;A Very Hattie Christmas&quot; I'm coming back with my second album &quot;The Way We Used To Bee&quot;."/>
    <x v="131"/>
    <n v="123"/>
    <x v="2"/>
    <x v="1"/>
    <s v="GBP"/>
    <n v="1488546319"/>
    <n v="1483362319"/>
    <b v="0"/>
    <n v="5"/>
    <b v="0"/>
    <n v="0.22363636363636363"/>
    <x v="910"/>
    <d v="2017-03-03T08:05:19"/>
    <s v="music/jazz"/>
    <x v="4"/>
    <x v="13"/>
  </r>
  <r>
    <n v="911"/>
    <s v="Hot Jazz and Latin Luxury in Lima"/>
    <s v="Promoting an &quot;over the top&quot; all inclusive jazz experience featuring top notch performers in a luxurious Latin setting in Lima, Peru."/>
    <x v="57"/>
    <n v="0"/>
    <x v="2"/>
    <x v="0"/>
    <s v="USD"/>
    <n v="1390522045"/>
    <n v="1388707645"/>
    <b v="0"/>
    <n v="0"/>
    <b v="0"/>
    <n v="0"/>
    <x v="911"/>
    <d v="2014-01-23T19:07:25"/>
    <s v="music/jazz"/>
    <x v="4"/>
    <x v="13"/>
  </r>
  <r>
    <n v="912"/>
    <s v="Triad a new album by James Murrell"/>
    <s v="My new album will be called Triad, an album of original music performed by me &amp; guest musical artists."/>
    <x v="8"/>
    <n v="30"/>
    <x v="2"/>
    <x v="0"/>
    <s v="USD"/>
    <n v="1355197047"/>
    <n v="1350009447"/>
    <b v="0"/>
    <n v="2"/>
    <b v="0"/>
    <n v="8.5714285714285719E-3"/>
    <x v="912"/>
    <d v="2012-12-10T22:37:27"/>
    <s v="music/jazz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x v="11"/>
    <n v="1982"/>
    <x v="2"/>
    <x v="0"/>
    <s v="USD"/>
    <n v="1336188019"/>
    <n v="1333596019"/>
    <b v="0"/>
    <n v="24"/>
    <b v="0"/>
    <n v="6.6066666666666662E-2"/>
    <x v="913"/>
    <d v="2012-05-04T22:20:19"/>
    <s v="music/jazz"/>
    <x v="4"/>
    <x v="13"/>
  </r>
  <r>
    <n v="914"/>
    <s v="Soul Of Man Video Project"/>
    <s v="This project is for the making of a music video. All funds will go towards production costs for this event only."/>
    <x v="15"/>
    <n v="0"/>
    <x v="2"/>
    <x v="0"/>
    <s v="USD"/>
    <n v="1345918747"/>
    <n v="1343326747"/>
    <b v="0"/>
    <n v="0"/>
    <b v="0"/>
    <n v="0"/>
    <x v="914"/>
    <d v="2012-08-25T13:19:07"/>
    <s v="music/jazz"/>
    <x v="4"/>
    <x v="13"/>
  </r>
  <r>
    <n v="915"/>
    <s v="Russ Spiegel's Uncommon Knowledge: The Deep Brooklyn Suite"/>
    <s v="â€œThe Deep Brooklyn Suiteâ€ is a series of musical impressions about living and surviving in Brooklyn."/>
    <x v="115"/>
    <n v="375"/>
    <x v="2"/>
    <x v="0"/>
    <s v="USD"/>
    <n v="1330577940"/>
    <n v="1327853914"/>
    <b v="0"/>
    <n v="9"/>
    <b v="0"/>
    <n v="5.7692307692307696E-2"/>
    <x v="915"/>
    <d v="2012-02-29T23:59:00"/>
    <s v="music/jazz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x v="126"/>
    <n v="0"/>
    <x v="2"/>
    <x v="0"/>
    <s v="USD"/>
    <n v="1287723600"/>
    <n v="1284409734"/>
    <b v="0"/>
    <n v="0"/>
    <b v="0"/>
    <n v="0"/>
    <x v="916"/>
    <d v="2010-10-22T00:00:00"/>
    <s v="music/jazz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x v="10"/>
    <n v="30"/>
    <x v="2"/>
    <x v="0"/>
    <s v="USD"/>
    <n v="1405305000"/>
    <n v="1402612730"/>
    <b v="0"/>
    <n v="1"/>
    <b v="0"/>
    <n v="6.0000000000000001E-3"/>
    <x v="917"/>
    <d v="2014-07-13T21:30:00"/>
    <s v="music/jazz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x v="195"/>
    <n v="196"/>
    <x v="2"/>
    <x v="1"/>
    <s v="GBP"/>
    <n v="1417474761"/>
    <n v="1414879161"/>
    <b v="0"/>
    <n v="10"/>
    <b v="0"/>
    <n v="5.0256410256410255E-2"/>
    <x v="918"/>
    <d v="2014-12-01T17:59:21"/>
    <s v="music/jazz"/>
    <x v="4"/>
    <x v="13"/>
  </r>
  <r>
    <n v="919"/>
    <s v="Jazz CD:  Out of The Blue"/>
    <s v="Cool jazz with a New Orleans flavor."/>
    <x v="22"/>
    <n v="100"/>
    <x v="2"/>
    <x v="0"/>
    <s v="USD"/>
    <n v="1355930645"/>
    <n v="1352906645"/>
    <b v="0"/>
    <n v="1"/>
    <b v="0"/>
    <n v="5.0000000000000001E-3"/>
    <x v="919"/>
    <d v="2012-12-19T10:24:05"/>
    <s v="music/jazz"/>
    <x v="4"/>
    <x v="13"/>
  </r>
  <r>
    <n v="920"/>
    <s v="MIAMI JAZZ PROJECT: TEST OF TIME RECORDING"/>
    <s v="Miami club band records powerhouse fusion album. You don't have to be a musician to understand the sound of jazz."/>
    <x v="62"/>
    <n v="0"/>
    <x v="2"/>
    <x v="0"/>
    <s v="USD"/>
    <n v="1384448822"/>
    <n v="1381853222"/>
    <b v="0"/>
    <n v="0"/>
    <b v="0"/>
    <n v="0"/>
    <x v="920"/>
    <d v="2013-11-14T12:07:02"/>
    <s v="music/jazz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x v="36"/>
    <n v="4635"/>
    <x v="2"/>
    <x v="0"/>
    <s v="USD"/>
    <n v="1323666376"/>
    <n v="1320033976"/>
    <b v="0"/>
    <n v="20"/>
    <b v="0"/>
    <n v="0.309"/>
    <x v="921"/>
    <d v="2011-12-12T00:06:16"/>
    <s v="music/jazz"/>
    <x v="4"/>
    <x v="13"/>
  </r>
  <r>
    <n v="922"/>
    <s v="THE JOEY MORANT PROJECT:   JAZZIFIED R'nB"/>
    <s v="Our goal is to help educate the world about jazz and its components; how it relates to love, romance, and success."/>
    <x v="100"/>
    <n v="5680"/>
    <x v="2"/>
    <x v="0"/>
    <s v="USD"/>
    <n v="1412167393"/>
    <n v="1409143393"/>
    <b v="0"/>
    <n v="30"/>
    <b v="0"/>
    <n v="0.21037037037037037"/>
    <x v="922"/>
    <d v="2014-10-01T07:43:13"/>
    <s v="music/jazz"/>
    <x v="4"/>
    <x v="13"/>
  </r>
  <r>
    <n v="923"/>
    <s v="First Solo Album - Siempre Filiberto"/>
    <s v="My first solo Album, &quot;Siempre Filiberto&quot;.  Inspired by and dedicated to a great man in my life who I recently lost to a tragic accident"/>
    <x v="36"/>
    <n v="330"/>
    <x v="2"/>
    <x v="0"/>
    <s v="USD"/>
    <n v="1416614523"/>
    <n v="1414018923"/>
    <b v="0"/>
    <n v="6"/>
    <b v="0"/>
    <n v="2.1999999999999999E-2"/>
    <x v="923"/>
    <d v="2014-11-21T19:02:03"/>
    <s v="music/jazz"/>
    <x v="4"/>
    <x v="13"/>
  </r>
  <r>
    <n v="924"/>
    <s v="Africa Brass Master Class for youth"/>
    <s v="Cultural and jazz instructional classes for youth at Preservation Hall. Preserving traditional New Orleans jazz and it's African roots."/>
    <x v="9"/>
    <n v="327"/>
    <x v="2"/>
    <x v="0"/>
    <s v="USD"/>
    <n v="1360795069"/>
    <n v="1358203069"/>
    <b v="0"/>
    <n v="15"/>
    <b v="0"/>
    <n v="0.109"/>
    <x v="924"/>
    <d v="2013-02-13T17:37:49"/>
    <s v="music/jazz"/>
    <x v="4"/>
    <x v="13"/>
  </r>
  <r>
    <n v="925"/>
    <s v="&quot;Never Let Me Go&quot; CD Recording Project"/>
    <s v="This project is a mix of original &amp; standard song selections.  This phase covers recording and package design expenses."/>
    <x v="12"/>
    <n v="160"/>
    <x v="2"/>
    <x v="0"/>
    <s v="USD"/>
    <n v="1385590111"/>
    <n v="1382994511"/>
    <b v="0"/>
    <n v="5"/>
    <b v="0"/>
    <n v="2.6666666666666668E-2"/>
    <x v="925"/>
    <d v="2013-11-27T17:08:31"/>
    <s v="music/jazz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x v="39"/>
    <n v="0"/>
    <x v="2"/>
    <x v="0"/>
    <s v="USD"/>
    <n v="1278628800"/>
    <n v="1276043330"/>
    <b v="0"/>
    <n v="0"/>
    <b v="0"/>
    <n v="0"/>
    <x v="926"/>
    <d v="2010-07-08T17:40:00"/>
    <s v="music/jazz"/>
    <x v="4"/>
    <x v="13"/>
  </r>
  <r>
    <n v="927"/>
    <s v="JETRO DA SILVA FUNK PROJECT"/>
    <s v="Studio CD/DVD Solo project of Pianist &amp; Keyboardist Jetro da Silva"/>
    <x v="22"/>
    <n v="0"/>
    <x v="2"/>
    <x v="0"/>
    <s v="USD"/>
    <n v="1337024695"/>
    <n v="1334432695"/>
    <b v="0"/>
    <n v="0"/>
    <b v="0"/>
    <n v="0"/>
    <x v="927"/>
    <d v="2012-05-14T14:44:55"/>
    <s v="music/jazz"/>
    <x v="4"/>
    <x v="13"/>
  </r>
  <r>
    <n v="928"/>
    <s v="In a Jazzy Motown"/>
    <s v="A real Motown Backup singer on 22 gold and platinum albums headlines her own Jazz CD of Motown songs."/>
    <x v="107"/>
    <n v="1575"/>
    <x v="2"/>
    <x v="0"/>
    <s v="USD"/>
    <n v="1353196800"/>
    <n v="1348864913"/>
    <b v="0"/>
    <n v="28"/>
    <b v="0"/>
    <n v="0.10862068965517241"/>
    <x v="928"/>
    <d v="2012-11-17T19:00:00"/>
    <s v="music/jazz"/>
    <x v="4"/>
    <x v="13"/>
  </r>
  <r>
    <n v="929"/>
    <s v="EXPERIMENTAL JAZZ STUDIO RECORDING"/>
    <s v="I am searching for monetary funding to go into a good recording studio and record experimental intuitive improv jazz."/>
    <x v="2"/>
    <n v="0"/>
    <x v="2"/>
    <x v="0"/>
    <s v="USD"/>
    <n v="1333946569"/>
    <n v="1331358169"/>
    <b v="0"/>
    <n v="0"/>
    <b v="0"/>
    <n v="0"/>
    <x v="929"/>
    <d v="2012-04-08T23:42:49"/>
    <s v="music/jazz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x v="42"/>
    <n v="345"/>
    <x v="2"/>
    <x v="0"/>
    <s v="USD"/>
    <n v="1277501520"/>
    <n v="1273874306"/>
    <b v="0"/>
    <n v="5"/>
    <b v="0"/>
    <n v="0.38333333333333336"/>
    <x v="930"/>
    <d v="2010-06-25T16:32:00"/>
    <s v="music/jazz"/>
    <x v="4"/>
    <x v="13"/>
  </r>
  <r>
    <n v="931"/>
    <s v="First jazz album for Multidirectional, Now printing time!"/>
    <s v="A contemporary jazz project crossing music lines, from jazz to rock walking through some free elements and full of melody!"/>
    <x v="13"/>
    <n v="131"/>
    <x v="2"/>
    <x v="1"/>
    <s v="GBP"/>
    <n v="1395007200"/>
    <n v="1392021502"/>
    <b v="0"/>
    <n v="7"/>
    <b v="0"/>
    <n v="6.5500000000000003E-2"/>
    <x v="931"/>
    <d v="2014-03-16T17:00:00"/>
    <s v="music/jazz"/>
    <x v="4"/>
    <x v="13"/>
  </r>
  <r>
    <n v="932"/>
    <s v="Mandy Harvey Christmas Album"/>
    <s v="Help me to create my 3rd album, a Christmas CD with 16 Holiday/Original favorites!"/>
    <x v="196"/>
    <n v="1381"/>
    <x v="2"/>
    <x v="0"/>
    <s v="USD"/>
    <n v="1363990545"/>
    <n v="1360106145"/>
    <b v="0"/>
    <n v="30"/>
    <b v="0"/>
    <n v="0.14536842105263159"/>
    <x v="932"/>
    <d v="2013-03-22T17:15:45"/>
    <s v="music/jazz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x v="13"/>
    <n v="120"/>
    <x v="2"/>
    <x v="0"/>
    <s v="USD"/>
    <n v="1399867409"/>
    <n v="1394683409"/>
    <b v="0"/>
    <n v="2"/>
    <b v="0"/>
    <n v="0.06"/>
    <x v="933"/>
    <d v="2014-05-11T23:03:29"/>
    <s v="music/jazz"/>
    <x v="4"/>
    <x v="13"/>
  </r>
  <r>
    <n v="934"/>
    <s v="Kyle Krysa debut EP Ground Effect"/>
    <s v="Ground Effect is my first solo EP project intended to help promote Fusion and creative music music in Saskatchewan and Canada."/>
    <x v="10"/>
    <n v="1520"/>
    <x v="2"/>
    <x v="5"/>
    <s v="CAD"/>
    <n v="1399183200"/>
    <n v="1396633284"/>
    <b v="0"/>
    <n v="30"/>
    <b v="0"/>
    <n v="0.30399999999999999"/>
    <x v="934"/>
    <d v="2014-05-04T01:00:00"/>
    <s v="music/jazz"/>
    <x v="4"/>
    <x v="13"/>
  </r>
  <r>
    <n v="935"/>
    <s v="The Art of You Too"/>
    <s v="This vocal music and spoken word project uses the  gift of life,love,hope &amp; peace to enable people to see themselves as a masterpiece!"/>
    <x v="8"/>
    <n v="50"/>
    <x v="2"/>
    <x v="0"/>
    <s v="USD"/>
    <n v="1454054429"/>
    <n v="1451462429"/>
    <b v="0"/>
    <n v="2"/>
    <b v="0"/>
    <n v="1.4285714285714285E-2"/>
    <x v="935"/>
    <d v="2016-01-29T03:00:29"/>
    <s v="music/jazz"/>
    <x v="4"/>
    <x v="13"/>
  </r>
  <r>
    <n v="936"/>
    <s v="Jazz Singer, Marti Mendenhall Live Concert Recording"/>
    <s v="A CD of a live Jazz concert featuring Marti Mendenhall, George Mitchell, Scott Steed and Todd Strait."/>
    <x v="123"/>
    <n v="0"/>
    <x v="2"/>
    <x v="0"/>
    <s v="USD"/>
    <n v="1326916800"/>
    <n v="1323131689"/>
    <b v="0"/>
    <n v="0"/>
    <b v="0"/>
    <n v="0"/>
    <x v="936"/>
    <d v="2012-01-18T15:00:00"/>
    <s v="music/jazz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x v="8"/>
    <n v="40"/>
    <x v="2"/>
    <x v="0"/>
    <s v="USD"/>
    <n v="1383509357"/>
    <n v="1380913757"/>
    <b v="0"/>
    <n v="2"/>
    <b v="0"/>
    <n v="1.1428571428571429E-2"/>
    <x v="937"/>
    <d v="2013-11-03T15:09:17"/>
    <s v="music/jazz"/>
    <x v="4"/>
    <x v="13"/>
  </r>
  <r>
    <n v="938"/>
    <s v="Celebrating American Jazz &amp; Soul Music"/>
    <s v="Creating new avenues of exposure for young Jazz &amp; Soul artists_x000a_to express their Art of Music."/>
    <x v="39"/>
    <n v="25"/>
    <x v="2"/>
    <x v="0"/>
    <s v="USD"/>
    <n v="1346585448"/>
    <n v="1343993448"/>
    <b v="0"/>
    <n v="1"/>
    <b v="0"/>
    <n v="3.5714285714285713E-3"/>
    <x v="938"/>
    <d v="2012-09-02T06:30:48"/>
    <s v="music/jazz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x v="181"/>
    <n v="40"/>
    <x v="2"/>
    <x v="0"/>
    <s v="USD"/>
    <n v="1372622280"/>
    <n v="1369246738"/>
    <b v="0"/>
    <n v="2"/>
    <b v="0"/>
    <n v="1.4545454545454545E-2"/>
    <x v="939"/>
    <d v="2013-06-30T14:58:00"/>
    <s v="music/jazz"/>
    <x v="4"/>
    <x v="13"/>
  </r>
  <r>
    <n v="940"/>
    <s v="The LUMIC Band by Cope4Golf creates a scientific golf swing."/>
    <s v="The 1st club in your bag should be between your ears!  Light up Your Brain Power. Play Smarter. Swing the LUMIC Band.."/>
    <x v="7"/>
    <n v="1544"/>
    <x v="2"/>
    <x v="0"/>
    <s v="USD"/>
    <n v="1439251926"/>
    <n v="1435363926"/>
    <b v="0"/>
    <n v="14"/>
    <b v="0"/>
    <n v="0.17155555555555554"/>
    <x v="940"/>
    <d v="2015-08-10T19:12:06"/>
    <s v="technology/wearables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x v="63"/>
    <n v="1161"/>
    <x v="2"/>
    <x v="0"/>
    <s v="USD"/>
    <n v="1486693145"/>
    <n v="1484101145"/>
    <b v="0"/>
    <n v="31"/>
    <b v="0"/>
    <n v="2.3220000000000001E-2"/>
    <x v="941"/>
    <d v="2017-02-09T21:19:05"/>
    <s v="technology/wearables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x v="51"/>
    <n v="668"/>
    <x v="2"/>
    <x v="0"/>
    <s v="USD"/>
    <n v="1455826460"/>
    <n v="1452716060"/>
    <b v="0"/>
    <n v="16"/>
    <b v="0"/>
    <n v="8.9066666666666669E-2"/>
    <x v="942"/>
    <d v="2016-02-18T15:14:20"/>
    <s v="technology/wearables"/>
    <x v="2"/>
    <x v="8"/>
  </r>
  <r>
    <n v="943"/>
    <s v="SleepMode"/>
    <s v="A mask for home or travel that will give you the best, undisturbed sleep of your life."/>
    <x v="9"/>
    <n v="289"/>
    <x v="2"/>
    <x v="0"/>
    <s v="USD"/>
    <n v="1480438905"/>
    <n v="1477843305"/>
    <b v="0"/>
    <n v="12"/>
    <b v="0"/>
    <n v="9.633333333333334E-2"/>
    <x v="943"/>
    <d v="2016-11-29T12:01:45"/>
    <s v="technology/wearables"/>
    <x v="2"/>
    <x v="8"/>
  </r>
  <r>
    <n v="944"/>
    <s v="RoamingTails, The Connected Pet Tag"/>
    <s v="Find your pet when it's missing, digitally store pet-related information, and locate pet friend establishments and services."/>
    <x v="63"/>
    <n v="6663"/>
    <x v="2"/>
    <x v="0"/>
    <s v="USD"/>
    <n v="1460988000"/>
    <n v="1458050450"/>
    <b v="0"/>
    <n v="96"/>
    <b v="0"/>
    <n v="0.13325999999999999"/>
    <x v="944"/>
    <d v="2016-04-18T09:00:00"/>
    <s v="technology/wearables"/>
    <x v="2"/>
    <x v="8"/>
  </r>
  <r>
    <n v="945"/>
    <s v="CT BAND"/>
    <s v="Make your watch Smart ! CT Band is an ultra-thin, high-tech smart watch-strap awarded twice at CES 2017 las vegas"/>
    <x v="57"/>
    <n v="2484"/>
    <x v="2"/>
    <x v="6"/>
    <s v="EUR"/>
    <n v="1487462340"/>
    <n v="1482958626"/>
    <b v="0"/>
    <n v="16"/>
    <b v="0"/>
    <n v="2.4840000000000001E-2"/>
    <x v="945"/>
    <d v="2017-02-18T18:59:00"/>
    <s v="technology/wearables"/>
    <x v="2"/>
    <x v="8"/>
  </r>
  <r>
    <n v="946"/>
    <s v="OmniTrade Apron"/>
    <s v="Soft edged-Hard working. The perfect wearable organization for the home and professional shop."/>
    <x v="36"/>
    <n v="286"/>
    <x v="2"/>
    <x v="0"/>
    <s v="USD"/>
    <n v="1473444048"/>
    <n v="1470852048"/>
    <b v="0"/>
    <n v="5"/>
    <b v="0"/>
    <n v="1.9066666666666666E-2"/>
    <x v="946"/>
    <d v="2016-09-09T13:00:48"/>
    <s v="technology/wearables"/>
    <x v="2"/>
    <x v="8"/>
  </r>
  <r>
    <n v="947"/>
    <s v="PAKPOWER, The CCP Pack"/>
    <s v="The CCP Pack is a bag that charges your smartphones and tablets on the go! Also holds small important items. &quot;Never Without Power&quot;."/>
    <x v="16"/>
    <n v="0"/>
    <x v="2"/>
    <x v="0"/>
    <s v="USD"/>
    <n v="1467312306"/>
    <n v="1462128306"/>
    <b v="0"/>
    <n v="0"/>
    <b v="0"/>
    <n v="0"/>
    <x v="947"/>
    <d v="2016-06-30T13:45:06"/>
    <s v="technology/wearables"/>
    <x v="2"/>
    <x v="8"/>
  </r>
  <r>
    <n v="948"/>
    <s v="Led Shirt - WiFi Controlled"/>
    <s v="T-Shirt with Led panel controlled by Android app over WiFi. _x000a_Multiple shirts, games, text, video effects support,"/>
    <x v="23"/>
    <n v="480"/>
    <x v="2"/>
    <x v="9"/>
    <s v="EUR"/>
    <n v="1457812364"/>
    <n v="1455220364"/>
    <b v="0"/>
    <n v="8"/>
    <b v="0"/>
    <n v="0.12"/>
    <x v="948"/>
    <d v="2016-03-12T14:52:44"/>
    <s v="technology/wearables"/>
    <x v="2"/>
    <x v="8"/>
  </r>
  <r>
    <n v="949"/>
    <s v="INBED"/>
    <s v="Der INBED ist ein innovatives Multisensor-Wearable fÃ¼r die SturzprÃ¤vention motorisch eingeschrÃ¤nkter Personen."/>
    <x v="22"/>
    <n v="273"/>
    <x v="2"/>
    <x v="12"/>
    <s v="EUR"/>
    <n v="1456016576"/>
    <n v="1450832576"/>
    <b v="0"/>
    <n v="7"/>
    <b v="0"/>
    <n v="1.3650000000000001E-2"/>
    <x v="949"/>
    <d v="2016-02-20T20:02:56"/>
    <s v="technology/wearables"/>
    <x v="2"/>
    <x v="8"/>
  </r>
  <r>
    <n v="950"/>
    <s v="EZC Smartlight"/>
    <s v="Rider worn tail light brake light. Adheres to virtually any coat, jacket or vest. Stays on even when you get off."/>
    <x v="10"/>
    <n v="1402"/>
    <x v="2"/>
    <x v="5"/>
    <s v="CAD"/>
    <n v="1453053661"/>
    <n v="1450461661"/>
    <b v="0"/>
    <n v="24"/>
    <b v="0"/>
    <n v="0.28039999999999998"/>
    <x v="950"/>
    <d v="2016-01-17T13:01:01"/>
    <s v="technology/wearables"/>
    <x v="2"/>
    <x v="8"/>
  </r>
  <r>
    <n v="951"/>
    <s v="Smart Harness"/>
    <s v="Revolutionizing the way we walk our dogs!"/>
    <x v="63"/>
    <n v="19195"/>
    <x v="2"/>
    <x v="0"/>
    <s v="USD"/>
    <n v="1465054872"/>
    <n v="1461166872"/>
    <b v="0"/>
    <n v="121"/>
    <b v="0"/>
    <n v="0.38390000000000002"/>
    <x v="951"/>
    <d v="2016-06-04T10:41:12"/>
    <s v="technology/wearables"/>
    <x v="2"/>
    <x v="8"/>
  </r>
  <r>
    <n v="952"/>
    <s v="Audionoggin - Join the Earvolution"/>
    <s v="Audionoggin: Wireless personal surround sound for the athlete in everyone."/>
    <x v="197"/>
    <n v="19572"/>
    <x v="2"/>
    <x v="0"/>
    <s v="USD"/>
    <n v="1479483812"/>
    <n v="1476888212"/>
    <b v="0"/>
    <n v="196"/>
    <b v="0"/>
    <n v="0.39942857142857141"/>
    <x v="952"/>
    <d v="2016-11-18T10:43:32"/>
    <s v="technology/wearables"/>
    <x v="2"/>
    <x v="8"/>
  </r>
  <r>
    <n v="953"/>
    <s v="IRring - The Remote Control That fits on Your Finger"/>
    <s v="IRring is the worlds first universal remote control that fits on your finger and controls your TV, your lighting, and your life."/>
    <x v="36"/>
    <n v="126"/>
    <x v="2"/>
    <x v="0"/>
    <s v="USD"/>
    <n v="1422158199"/>
    <n v="1419566199"/>
    <b v="0"/>
    <n v="5"/>
    <b v="0"/>
    <n v="8.3999999999999995E-3"/>
    <x v="953"/>
    <d v="2015-01-24T22:56:39"/>
    <s v="technology/wearables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x v="36"/>
    <n v="6511"/>
    <x v="2"/>
    <x v="0"/>
    <s v="USD"/>
    <n v="1440100839"/>
    <n v="1436472039"/>
    <b v="0"/>
    <n v="73"/>
    <b v="0"/>
    <n v="0.43406666666666666"/>
    <x v="954"/>
    <d v="2015-08-20T15:00:39"/>
    <s v="technology/wearables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x v="82"/>
    <n v="16984"/>
    <x v="2"/>
    <x v="0"/>
    <s v="USD"/>
    <n v="1473750300"/>
    <n v="1470294300"/>
    <b v="0"/>
    <n v="93"/>
    <b v="0"/>
    <n v="5.6613333333333335E-2"/>
    <x v="955"/>
    <d v="2016-09-13T02:05:00"/>
    <s v="technology/wearables"/>
    <x v="2"/>
    <x v="8"/>
  </r>
  <r>
    <n v="956"/>
    <s v="SemiYours"/>
    <s v="You can rent out your Car with Uber. _x000a_You can rent out your Home with Airbnb. _x000a_Now you can rent out your CLOSET with SemiYOURS!"/>
    <x v="63"/>
    <n v="861"/>
    <x v="2"/>
    <x v="0"/>
    <s v="USD"/>
    <n v="1430081759"/>
    <n v="1424901359"/>
    <b v="0"/>
    <n v="17"/>
    <b v="0"/>
    <n v="1.7219999999999999E-2"/>
    <x v="956"/>
    <d v="2015-04-26T15:55:59"/>
    <s v="technology/wearables"/>
    <x v="2"/>
    <x v="8"/>
  </r>
  <r>
    <n v="957"/>
    <s v="DUALBAND, the Leather NFC Smart Watch Band"/>
    <s v="A Leather Smart watch Band, that NEVER needs to be charged for only $37!"/>
    <x v="14"/>
    <n v="233"/>
    <x v="2"/>
    <x v="0"/>
    <s v="USD"/>
    <n v="1479392133"/>
    <n v="1476710133"/>
    <b v="0"/>
    <n v="7"/>
    <b v="0"/>
    <n v="1.9416666666666665E-2"/>
    <x v="957"/>
    <d v="2016-11-17T09:15:33"/>
    <s v="technology/wearables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x v="198"/>
    <n v="881"/>
    <x v="2"/>
    <x v="0"/>
    <s v="USD"/>
    <n v="1428641940"/>
    <n v="1426792563"/>
    <b v="0"/>
    <n v="17"/>
    <b v="0"/>
    <n v="0.11328275684711328"/>
    <x v="958"/>
    <d v="2015-04-09T23:59:00"/>
    <s v="technology/wearables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x v="63"/>
    <n v="19430"/>
    <x v="2"/>
    <x v="0"/>
    <s v="USD"/>
    <n v="1421640665"/>
    <n v="1419048665"/>
    <b v="0"/>
    <n v="171"/>
    <b v="0"/>
    <n v="0.3886"/>
    <x v="959"/>
    <d v="2015-01-18T23:11:05"/>
    <s v="technology/wearables"/>
    <x v="2"/>
    <x v="8"/>
  </r>
  <r>
    <n v="960"/>
    <s v="Kai - Turn any pair of Glasses into Smart Glasses!"/>
    <s v="Kai sits right behind your ear and lets you access a smart voice interface 24/7. Call, text, search, and even call an Uber."/>
    <x v="199"/>
    <n v="25655"/>
    <x v="2"/>
    <x v="0"/>
    <s v="USD"/>
    <n v="1489500155"/>
    <n v="1485874955"/>
    <b v="0"/>
    <n v="188"/>
    <b v="0"/>
    <n v="0.46100628930817611"/>
    <x v="960"/>
    <d v="2017-03-14T09:02:35"/>
    <s v="technology/wearables"/>
    <x v="2"/>
    <x v="8"/>
  </r>
  <r>
    <n v="961"/>
    <s v="The first personal trainer and diet coach for your dog!"/>
    <s v="Active, happy &amp; healthy together! _x000a_Thatâ€™s our mission for all dogs and their parents."/>
    <x v="75"/>
    <n v="40079"/>
    <x v="2"/>
    <x v="0"/>
    <s v="USD"/>
    <n v="1487617200"/>
    <n v="1483634335"/>
    <b v="0"/>
    <n v="110"/>
    <b v="0"/>
    <n v="0.42188421052631581"/>
    <x v="961"/>
    <d v="2017-02-20T14:00:00"/>
    <s v="technology/wearables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x v="30"/>
    <n v="712"/>
    <x v="2"/>
    <x v="0"/>
    <s v="USD"/>
    <n v="1455210353"/>
    <n v="1451927153"/>
    <b v="0"/>
    <n v="37"/>
    <b v="0"/>
    <n v="0.2848"/>
    <x v="962"/>
    <d v="2016-02-11T12:05:53"/>
    <s v="technology/wearables"/>
    <x v="2"/>
    <x v="8"/>
  </r>
  <r>
    <n v="963"/>
    <s v="The Ultimate Learning Center"/>
    <s v="WE are molding an educated, motivated, non violent GENERATION!"/>
    <x v="19"/>
    <n v="377"/>
    <x v="2"/>
    <x v="0"/>
    <s v="USD"/>
    <n v="1476717319"/>
    <n v="1473693319"/>
    <b v="0"/>
    <n v="9"/>
    <b v="0"/>
    <n v="1.0771428571428571E-2"/>
    <x v="963"/>
    <d v="2016-10-17T10:15:19"/>
    <s v="technology/wearables"/>
    <x v="2"/>
    <x v="8"/>
  </r>
  <r>
    <n v="964"/>
    <s v="GoMote: a remote control for your smartphone"/>
    <s v="Tired of fumbling around for the audio controls on your phone?  Easily control your music with the GoMote and a click of your thumb."/>
    <x v="74"/>
    <n v="879"/>
    <x v="2"/>
    <x v="5"/>
    <s v="CAD"/>
    <n v="1441119919"/>
    <n v="1437663919"/>
    <b v="0"/>
    <n v="29"/>
    <b v="0"/>
    <n v="7.9909090909090902E-3"/>
    <x v="964"/>
    <d v="2015-09-01T10:05:19"/>
    <s v="technology/wearables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x v="31"/>
    <n v="298"/>
    <x v="2"/>
    <x v="0"/>
    <s v="USD"/>
    <n v="1477454340"/>
    <n v="1474676646"/>
    <b v="0"/>
    <n v="6"/>
    <b v="0"/>
    <n v="1.192E-2"/>
    <x v="965"/>
    <d v="2016-10-25T22:59:00"/>
    <s v="technology/wearables"/>
    <x v="2"/>
    <x v="8"/>
  </r>
  <r>
    <n v="966"/>
    <s v="ICE SHIRT; Running, Multi-Sport, Cycling, Athletic Wear"/>
    <s v="ICE SHIRT; running, multi-sport, cycling, &amp; athletic wear shirts that hold melting ice to cool you on hot days."/>
    <x v="14"/>
    <n v="1776"/>
    <x v="2"/>
    <x v="0"/>
    <s v="USD"/>
    <n v="1475766932"/>
    <n v="1473174932"/>
    <b v="0"/>
    <n v="30"/>
    <b v="0"/>
    <n v="0.14799999999999999"/>
    <x v="966"/>
    <d v="2016-10-06T10:15:32"/>
    <s v="technology/wearables"/>
    <x v="2"/>
    <x v="8"/>
  </r>
  <r>
    <n v="967"/>
    <s v="Better Beanie"/>
    <s v="Better Beanie is the new therapeutic wearable designed to assist you while keeping your hands free."/>
    <x v="22"/>
    <n v="3562"/>
    <x v="2"/>
    <x v="0"/>
    <s v="USD"/>
    <n v="1461301574"/>
    <n v="1456121174"/>
    <b v="0"/>
    <n v="81"/>
    <b v="0"/>
    <n v="0.17810000000000001"/>
    <x v="967"/>
    <d v="2016-04-22T00:06:14"/>
    <s v="technology/wearables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x v="6"/>
    <n v="106"/>
    <x v="2"/>
    <x v="0"/>
    <s v="USD"/>
    <n v="1408134034"/>
    <n v="1405542034"/>
    <b v="0"/>
    <n v="4"/>
    <b v="0"/>
    <n v="1.325E-2"/>
    <x v="968"/>
    <d v="2014-08-15T15:20:34"/>
    <s v="technology/wearables"/>
    <x v="2"/>
    <x v="8"/>
  </r>
  <r>
    <n v="969"/>
    <s v="Make 100 | Geek &amp; Chic: Smart Safety Jewelry."/>
    <s v="Geek &amp; Chic Smart Jewelry Collection, Wearables Meet Style!"/>
    <x v="11"/>
    <n v="14000"/>
    <x v="2"/>
    <x v="14"/>
    <s v="MXN"/>
    <n v="1486624607"/>
    <n v="1483773407"/>
    <b v="0"/>
    <n v="11"/>
    <b v="0"/>
    <n v="0.46666666666666667"/>
    <x v="969"/>
    <d v="2017-02-09T02:16:47"/>
    <s v="technology/wearables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x v="10"/>
    <n v="2296"/>
    <x v="2"/>
    <x v="5"/>
    <s v="CAD"/>
    <n v="1485147540"/>
    <n v="1481951853"/>
    <b v="0"/>
    <n v="14"/>
    <b v="0"/>
    <n v="0.4592"/>
    <x v="970"/>
    <d v="2017-01-22T23:59:00"/>
    <s v="technology/wearables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x v="57"/>
    <n v="226"/>
    <x v="2"/>
    <x v="0"/>
    <s v="USD"/>
    <n v="1433178060"/>
    <n v="1429290060"/>
    <b v="0"/>
    <n v="5"/>
    <b v="0"/>
    <n v="2.2599999999999999E-3"/>
    <x v="971"/>
    <d v="2015-06-01T12:01:00"/>
    <s v="technology/wearables"/>
    <x v="2"/>
    <x v="8"/>
  </r>
  <r>
    <n v="972"/>
    <s v="Android &amp; iPhone Magnetic Headphone and Earbud Cables!"/>
    <s v="Slackers Patent-Pending Magnetic Clip and Cable System, Amazing Sound, Durability and Value Can't Be Beat...AT ANY PRICE!!"/>
    <x v="22"/>
    <n v="6925"/>
    <x v="2"/>
    <x v="0"/>
    <s v="USD"/>
    <n v="1409813940"/>
    <n v="1407271598"/>
    <b v="0"/>
    <n v="45"/>
    <b v="0"/>
    <n v="0.34625"/>
    <x v="972"/>
    <d v="2014-09-04T01:59:00"/>
    <s v="technology/wearables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x v="22"/>
    <n v="411"/>
    <x v="2"/>
    <x v="0"/>
    <s v="USD"/>
    <n v="1447032093"/>
    <n v="1441844493"/>
    <b v="0"/>
    <n v="8"/>
    <b v="0"/>
    <n v="2.0549999999999999E-2"/>
    <x v="973"/>
    <d v="2015-11-08T20:21:33"/>
    <s v="technology/wearables"/>
    <x v="2"/>
    <x v="8"/>
  </r>
  <r>
    <n v="974"/>
    <s v="KneeJack"/>
    <s v="The device that allows those with artificial knees or arthritic knees to kneel down without putting pressure on their knees."/>
    <x v="63"/>
    <n v="280"/>
    <x v="2"/>
    <x v="0"/>
    <s v="USD"/>
    <n v="1458925156"/>
    <n v="1456336756"/>
    <b v="0"/>
    <n v="3"/>
    <b v="0"/>
    <n v="5.5999999999999999E-3"/>
    <x v="974"/>
    <d v="2016-03-25T11:59:16"/>
    <s v="technology/wearables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x v="57"/>
    <n v="2607"/>
    <x v="2"/>
    <x v="0"/>
    <s v="USD"/>
    <n v="1467132185"/>
    <n v="1461948185"/>
    <b v="0"/>
    <n v="24"/>
    <b v="0"/>
    <n v="2.6069999999999999E-2"/>
    <x v="975"/>
    <d v="2016-06-28T11:43:05"/>
    <s v="technology/wearables"/>
    <x v="2"/>
    <x v="8"/>
  </r>
  <r>
    <n v="976"/>
    <s v="Cinnamon II The Ultimate Retro Smartwatch"/>
    <s v="The Cinnamon II is an AppleÂ® ][ compatible wrist watch. Featuring 32k of memory and a 1 Mhz cpu. It's the ultimate in geek fashion."/>
    <x v="60"/>
    <n v="2889"/>
    <x v="2"/>
    <x v="2"/>
    <s v="AUD"/>
    <n v="1439515497"/>
    <n v="1435627497"/>
    <b v="0"/>
    <n v="18"/>
    <b v="0"/>
    <n v="1.9259999999999999E-2"/>
    <x v="976"/>
    <d v="2015-08-13T20:24:57"/>
    <s v="technology/wearables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x v="200"/>
    <n v="909"/>
    <x v="2"/>
    <x v="15"/>
    <s v="EUR"/>
    <n v="1456094197"/>
    <n v="1453502197"/>
    <b v="0"/>
    <n v="12"/>
    <b v="0"/>
    <n v="0.33666666666666667"/>
    <x v="977"/>
    <d v="2016-02-21T17:36:37"/>
    <s v="technology/wearables"/>
    <x v="2"/>
    <x v="8"/>
  </r>
  <r>
    <n v="978"/>
    <s v="hidn tempo - a wearable stress coach"/>
    <s v="hidn tempo is an intelligent watch band that allows you to monitor your stress and manage it anywhere, anytime."/>
    <x v="201"/>
    <n v="97273"/>
    <x v="2"/>
    <x v="11"/>
    <s v="SEK"/>
    <n v="1456385101"/>
    <n v="1453793101"/>
    <b v="0"/>
    <n v="123"/>
    <b v="0"/>
    <n v="0.5626326718299024"/>
    <x v="978"/>
    <d v="2016-02-25T02:25:01"/>
    <s v="technology/wearables"/>
    <x v="2"/>
    <x v="8"/>
  </r>
  <r>
    <n v="979"/>
    <s v="Trequant - First Wearable for Tremors"/>
    <s v="Trequant is specifically designed for people with tremors. It helps them to track and analyse their tremors for better understanding."/>
    <x v="19"/>
    <n v="28986.16"/>
    <x v="2"/>
    <x v="0"/>
    <s v="USD"/>
    <n v="1466449140"/>
    <n v="1463392828"/>
    <b v="0"/>
    <n v="96"/>
    <b v="0"/>
    <n v="0.82817600000000002"/>
    <x v="979"/>
    <d v="2016-06-20T13:59:00"/>
    <s v="technology/wearables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x v="3"/>
    <n v="1486"/>
    <x v="2"/>
    <x v="0"/>
    <s v="USD"/>
    <n v="1417387322"/>
    <n v="1413495722"/>
    <b v="0"/>
    <n v="31"/>
    <b v="0"/>
    <n v="0.14860000000000001"/>
    <x v="980"/>
    <d v="2014-11-30T17:42:02"/>
    <s v="technology/wearables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x v="150"/>
    <n v="11"/>
    <x v="2"/>
    <x v="0"/>
    <s v="USD"/>
    <n v="1407624222"/>
    <n v="1405032222"/>
    <b v="0"/>
    <n v="4"/>
    <b v="0"/>
    <n v="1.2375123751237513E-4"/>
    <x v="981"/>
    <d v="2014-08-09T17:43:42"/>
    <s v="technology/wearables"/>
    <x v="2"/>
    <x v="8"/>
  </r>
  <r>
    <n v="982"/>
    <s v="Smart 2-in-1 I-PHONE HANDLE/WALLETtm"/>
    <s v="revolutonary ultra-slim 2-in-1 Smart  2-in-1 I-PHONE handle/WALLETtm with 360 rotatiion"/>
    <x v="178"/>
    <n v="3"/>
    <x v="2"/>
    <x v="0"/>
    <s v="USD"/>
    <n v="1475431486"/>
    <n v="1472839486"/>
    <b v="0"/>
    <n v="3"/>
    <b v="0"/>
    <n v="1.7142857142857143E-4"/>
    <x v="982"/>
    <d v="2016-10-02T13:04:46"/>
    <s v="technology/wearables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x v="202"/>
    <n v="30751"/>
    <x v="2"/>
    <x v="3"/>
    <s v="EUR"/>
    <n v="1471985640"/>
    <n v="1469289685"/>
    <b v="0"/>
    <n v="179"/>
    <b v="0"/>
    <n v="0.2950613611721471"/>
    <x v="983"/>
    <d v="2016-08-23T15:54:00"/>
    <s v="technology/wearables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x v="3"/>
    <n v="106"/>
    <x v="2"/>
    <x v="0"/>
    <s v="USD"/>
    <n v="1427507208"/>
    <n v="1424918808"/>
    <b v="0"/>
    <n v="3"/>
    <b v="0"/>
    <n v="1.06E-2"/>
    <x v="984"/>
    <d v="2015-03-27T20:46:48"/>
    <s v="technology/wearables"/>
    <x v="2"/>
    <x v="8"/>
  </r>
  <r>
    <n v="985"/>
    <s v="Cardiglow : Fitness Tracker and Biofeedback Device"/>
    <s v="Make your heart shine and watch it work! Cardiglow tracks improvements, times intervals and translates heart rate into color."/>
    <x v="11"/>
    <n v="1888"/>
    <x v="2"/>
    <x v="12"/>
    <s v="EUR"/>
    <n v="1451602800"/>
    <n v="1449011610"/>
    <b v="0"/>
    <n v="23"/>
    <b v="0"/>
    <n v="6.2933333333333327E-2"/>
    <x v="985"/>
    <d v="2015-12-31T18:00:00"/>
    <s v="technology/wearables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x v="22"/>
    <n v="2550"/>
    <x v="2"/>
    <x v="1"/>
    <s v="GBP"/>
    <n v="1452384000"/>
    <n v="1447698300"/>
    <b v="0"/>
    <n v="23"/>
    <b v="0"/>
    <n v="0.1275"/>
    <x v="986"/>
    <d v="2016-01-09T19:00:00"/>
    <s v="technology/wearables"/>
    <x v="2"/>
    <x v="8"/>
  </r>
  <r>
    <n v="987"/>
    <s v="Kidswatcher"/>
    <s v="Always know where your precious children are. Let them explore the world freely and in a secure way by using the Kidswatcher."/>
    <x v="63"/>
    <n v="6610"/>
    <x v="2"/>
    <x v="9"/>
    <s v="EUR"/>
    <n v="1403507050"/>
    <n v="1400051050"/>
    <b v="0"/>
    <n v="41"/>
    <b v="0"/>
    <n v="0.13220000000000001"/>
    <x v="987"/>
    <d v="2014-06-23T02:04:10"/>
    <s v="technology/wearables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x v="10"/>
    <n v="0"/>
    <x v="2"/>
    <x v="13"/>
    <s v="EUR"/>
    <n v="1475310825"/>
    <n v="1472718825"/>
    <b v="0"/>
    <n v="0"/>
    <b v="0"/>
    <n v="0"/>
    <x v="988"/>
    <d v="2016-10-01T03:33:45"/>
    <s v="technology/wearables"/>
    <x v="2"/>
    <x v="8"/>
  </r>
  <r>
    <n v="989"/>
    <s v="Power Rope"/>
    <s v="The most useful phone charger you will ever buy"/>
    <x v="3"/>
    <n v="1677"/>
    <x v="2"/>
    <x v="0"/>
    <s v="USD"/>
    <n v="1475101495"/>
    <n v="1472509495"/>
    <b v="0"/>
    <n v="32"/>
    <b v="0"/>
    <n v="0.16769999999999999"/>
    <x v="989"/>
    <d v="2016-09-28T17:24:55"/>
    <s v="technology/wearables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x v="31"/>
    <n v="26"/>
    <x v="2"/>
    <x v="0"/>
    <s v="USD"/>
    <n v="1409770164"/>
    <n v="1407178164"/>
    <b v="0"/>
    <n v="2"/>
    <b v="0"/>
    <n v="1.0399999999999999E-3"/>
    <x v="990"/>
    <d v="2014-09-03T13:49:24"/>
    <s v="technology/wearables"/>
    <x v="2"/>
    <x v="8"/>
  </r>
  <r>
    <n v="991"/>
    <s v="Russell &amp; Sons Watches"/>
    <s v="Russell &amp; Sons Watches_x000a__x000a_RS Watches is a business that provides quality watches at an affordable price. RS Watches was created with th"/>
    <x v="10"/>
    <n v="212"/>
    <x v="2"/>
    <x v="1"/>
    <s v="GBP"/>
    <n v="1468349460"/>
    <n v="1466186988"/>
    <b v="0"/>
    <n v="7"/>
    <b v="0"/>
    <n v="4.24E-2"/>
    <x v="991"/>
    <d v="2016-07-12T13:51:00"/>
    <s v="technology/wearables"/>
    <x v="2"/>
    <x v="8"/>
  </r>
  <r>
    <n v="992"/>
    <s v="WairConditioning"/>
    <s v="The HOTTEST and COOLEST thing yet! WairConditioning... an entirely new level of comfortability!"/>
    <x v="57"/>
    <n v="467"/>
    <x v="2"/>
    <x v="0"/>
    <s v="USD"/>
    <n v="1462655519"/>
    <n v="1457475119"/>
    <b v="0"/>
    <n v="4"/>
    <b v="0"/>
    <n v="4.6699999999999997E-3"/>
    <x v="992"/>
    <d v="2016-05-07T16:11:59"/>
    <s v="technology/wearables"/>
    <x v="2"/>
    <x v="8"/>
  </r>
  <r>
    <n v="993"/>
    <s v="iLumaware Shield TL - Radar technology for bicycle"/>
    <s v="Shield TL is a tail light for a bicycle w/ radar technology. It makes you more visible to cars and drivers at a greater distance."/>
    <x v="54"/>
    <n v="17561"/>
    <x v="2"/>
    <x v="0"/>
    <s v="USD"/>
    <n v="1478926800"/>
    <n v="1476054568"/>
    <b v="0"/>
    <n v="196"/>
    <b v="0"/>
    <n v="0.25087142857142858"/>
    <x v="993"/>
    <d v="2016-11-12T00:00:00"/>
    <s v="technology/wearables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x v="61"/>
    <n v="4669"/>
    <x v="2"/>
    <x v="0"/>
    <s v="USD"/>
    <n v="1417388340"/>
    <n v="1412835530"/>
    <b v="0"/>
    <n v="11"/>
    <b v="0"/>
    <n v="2.3345000000000001E-2"/>
    <x v="994"/>
    <d v="2014-11-30T17:59:00"/>
    <s v="technology/wearables"/>
    <x v="2"/>
    <x v="8"/>
  </r>
  <r>
    <n v="995"/>
    <s v="DAZLN: NFC Nails that Light Up Holiday Parties!"/>
    <s v="DAZLN nails light up near NFC devices like your mobile phone. If you're tired of receiving or gifting the same old thing look here!"/>
    <x v="3"/>
    <n v="726"/>
    <x v="2"/>
    <x v="0"/>
    <s v="USD"/>
    <n v="1417276800"/>
    <n v="1415140480"/>
    <b v="0"/>
    <n v="9"/>
    <b v="0"/>
    <n v="7.2599999999999998E-2"/>
    <x v="995"/>
    <d v="2014-11-29T11:00:00"/>
    <s v="technology/wearables"/>
    <x v="2"/>
    <x v="8"/>
  </r>
  <r>
    <n v="996"/>
    <s v="Social behavior in technical communities"/>
    <s v="Study the behaviour of technical communities by tracking their movement  through wearables"/>
    <x v="23"/>
    <n v="65"/>
    <x v="2"/>
    <x v="0"/>
    <s v="USD"/>
    <n v="1406474820"/>
    <n v="1403902060"/>
    <b v="0"/>
    <n v="5"/>
    <b v="0"/>
    <n v="1.6250000000000001E-2"/>
    <x v="996"/>
    <d v="2014-07-27T10:27:00"/>
    <s v="technology/wearables"/>
    <x v="2"/>
    <x v="8"/>
  </r>
  <r>
    <n v="997"/>
    <s v="iPhanny"/>
    <s v="The iPhanny keeps your iPhone 6 safe from bending in those dangerous pants pockets."/>
    <x v="10"/>
    <n v="65"/>
    <x v="2"/>
    <x v="0"/>
    <s v="USD"/>
    <n v="1417145297"/>
    <n v="1414549697"/>
    <b v="0"/>
    <n v="8"/>
    <b v="0"/>
    <n v="1.2999999999999999E-2"/>
    <x v="997"/>
    <d v="2014-11-27T22:28:17"/>
    <s v="technology/wearables"/>
    <x v="2"/>
    <x v="8"/>
  </r>
  <r>
    <n v="998"/>
    <s v="Ollinfit: The Wearable Personal Trainer"/>
    <s v="Ollinfit is the first wearable fitness trainer with 3 sensors for superior accuracy, feedback and results."/>
    <x v="127"/>
    <n v="35135"/>
    <x v="2"/>
    <x v="5"/>
    <s v="CAD"/>
    <n v="1447909401"/>
    <n v="1444017801"/>
    <b v="0"/>
    <n v="229"/>
    <b v="0"/>
    <n v="0.58558333333333334"/>
    <x v="998"/>
    <d v="2015-11-19T00:03:21"/>
    <s v="technology/wearables"/>
    <x v="2"/>
    <x v="8"/>
  </r>
  <r>
    <n v="999"/>
    <s v="Avid Watch: Multi-Sport Smart Watch with Activity Tracking"/>
    <s v="Built in running, cycling, pedometer, and golf features for the edge you need to perform at your very best!"/>
    <x v="60"/>
    <n v="11683"/>
    <x v="2"/>
    <x v="5"/>
    <s v="CAD"/>
    <n v="1415865720"/>
    <n v="1413270690"/>
    <b v="0"/>
    <n v="40"/>
    <b v="0"/>
    <n v="7.7886666666666673E-2"/>
    <x v="999"/>
    <d v="2014-11-13T03:02:00"/>
    <s v="technology/wearables"/>
    <x v="2"/>
    <x v="8"/>
  </r>
  <r>
    <n v="1000"/>
    <s v="Ristola Plongeur/UTC 300 Meter COSC/ISO Diver (Canceled)"/>
    <s v="Ristola watches made in La Chaux de-Fonds, Switzerland. A new brand of COSC and ISO Certified Professional watches."/>
    <x v="203"/>
    <n v="19824"/>
    <x v="1"/>
    <x v="0"/>
    <s v="USD"/>
    <n v="1489537560"/>
    <n v="1484357160"/>
    <b v="0"/>
    <n v="6"/>
    <b v="0"/>
    <n v="2.2157147647256063E-2"/>
    <x v="1000"/>
    <d v="2017-03-14T19:26:00"/>
    <s v="technology/wearables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x v="10"/>
    <n v="5200"/>
    <x v="1"/>
    <x v="1"/>
    <s v="GBP"/>
    <n v="1485796613"/>
    <n v="1481908613"/>
    <b v="0"/>
    <n v="4"/>
    <b v="0"/>
    <n v="1.04"/>
    <x v="1001"/>
    <d v="2017-01-30T12:16:53"/>
    <s v="technology/wearables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x v="204"/>
    <n v="2960"/>
    <x v="1"/>
    <x v="0"/>
    <s v="USD"/>
    <n v="1450331940"/>
    <n v="1447777514"/>
    <b v="0"/>
    <n v="22"/>
    <b v="0"/>
    <n v="0.29602960296029601"/>
    <x v="1002"/>
    <d v="2015-12-17T00:59:00"/>
    <s v="technology/wearables"/>
    <x v="2"/>
    <x v="8"/>
  </r>
  <r>
    <n v="1003"/>
    <s v="Fashion loves Technology: Lamour, the connected heating shoe (Canceled)"/>
    <s v="Connected, heating, premium quality and comfortable leather sneakers - hand-crafted in France."/>
    <x v="22"/>
    <n v="3211"/>
    <x v="1"/>
    <x v="6"/>
    <s v="EUR"/>
    <n v="1489680061"/>
    <n v="1487091661"/>
    <b v="0"/>
    <n v="15"/>
    <b v="0"/>
    <n v="0.16055"/>
    <x v="1003"/>
    <d v="2017-03-16T11:01:01"/>
    <s v="technology/wearables"/>
    <x v="2"/>
    <x v="8"/>
  </r>
  <r>
    <n v="1004"/>
    <s v="AllerGuarder: Bluetooth wristband helps food-allergy kids"/>
    <s v="Harnessing wearable technology as a powerful defense for food-allergy children."/>
    <x v="31"/>
    <n v="20552"/>
    <x v="1"/>
    <x v="0"/>
    <s v="USD"/>
    <n v="1455814827"/>
    <n v="1453222827"/>
    <b v="0"/>
    <n v="95"/>
    <b v="0"/>
    <n v="0.82208000000000003"/>
    <x v="1004"/>
    <d v="2016-02-18T12:00:27"/>
    <s v="technology/wearables"/>
    <x v="2"/>
    <x v="8"/>
  </r>
  <r>
    <n v="1005"/>
    <s v="Forcite Alpine - World's First smart helmet for snow sports"/>
    <s v="The Forcite Alpine helmet records 4K footage and keeps you connected all in one sleek design."/>
    <x v="61"/>
    <n v="150102"/>
    <x v="1"/>
    <x v="0"/>
    <s v="USD"/>
    <n v="1446217183"/>
    <n v="1443538783"/>
    <b v="0"/>
    <n v="161"/>
    <b v="0"/>
    <n v="0.75051000000000001"/>
    <x v="1005"/>
    <d v="2015-10-30T09:59:43"/>
    <s v="technology/wearables"/>
    <x v="2"/>
    <x v="8"/>
  </r>
  <r>
    <n v="1006"/>
    <s v="SnuG Watchbands for Moto360 smartwatch (Canceled)"/>
    <s v="Sweat resistant, colorful, durable, CUSTOMIZABLE, watch bands &amp; protector bands that fit the Moto360 smartwatch."/>
    <x v="23"/>
    <n v="234"/>
    <x v="1"/>
    <x v="0"/>
    <s v="USD"/>
    <n v="1418368260"/>
    <n v="1417654672"/>
    <b v="0"/>
    <n v="8"/>
    <b v="0"/>
    <n v="5.8500000000000003E-2"/>
    <x v="1006"/>
    <d v="2014-12-12T02:11:00"/>
    <s v="technology/wearables"/>
    <x v="2"/>
    <x v="8"/>
  </r>
  <r>
    <n v="1007"/>
    <s v="SMART Knee Sleeve that Recommends Rest (Canceled)"/>
    <s v="Our knee sleeve monitors your muscles and recommends rest time (on a mobile app) when it detects overexertion!"/>
    <x v="11"/>
    <n v="13296"/>
    <x v="1"/>
    <x v="0"/>
    <s v="USD"/>
    <n v="1481727623"/>
    <n v="1478095223"/>
    <b v="0"/>
    <n v="76"/>
    <b v="0"/>
    <n v="0.44319999999999998"/>
    <x v="1007"/>
    <d v="2016-12-14T10:00:23"/>
    <s v="technology/wearables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x v="205"/>
    <n v="250"/>
    <x v="1"/>
    <x v="14"/>
    <s v="MXN"/>
    <n v="1482953115"/>
    <n v="1480361115"/>
    <b v="0"/>
    <n v="1"/>
    <b v="0"/>
    <n v="2.6737967914438501E-3"/>
    <x v="1008"/>
    <d v="2016-12-28T14:25:15"/>
    <s v="technology/wearables"/>
    <x v="2"/>
    <x v="8"/>
  </r>
  <r>
    <n v="1009"/>
    <s v="R-CON: Run Faster, Run Longer (Canceled)"/>
    <s v="R-CON is a wearable that measures running form. Instantly know when your form is breaking down and when you are running your strongest."/>
    <x v="63"/>
    <n v="6565"/>
    <x v="1"/>
    <x v="0"/>
    <s v="USD"/>
    <n v="1466346646"/>
    <n v="1463754646"/>
    <b v="0"/>
    <n v="101"/>
    <b v="0"/>
    <n v="0.1313"/>
    <x v="1009"/>
    <d v="2016-06-19T09:30:46"/>
    <s v="technology/wearables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x v="206"/>
    <n v="220"/>
    <x v="1"/>
    <x v="0"/>
    <s v="USD"/>
    <n v="1473044340"/>
    <n v="1468180462"/>
    <b v="0"/>
    <n v="4"/>
    <b v="0"/>
    <n v="1.9088937093275488E-3"/>
    <x v="1010"/>
    <d v="2016-09-04T21:59:00"/>
    <s v="technology/wearables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x v="22"/>
    <n v="75"/>
    <x v="1"/>
    <x v="0"/>
    <s v="USD"/>
    <n v="1418938395"/>
    <n v="1415050395"/>
    <b v="0"/>
    <n v="1"/>
    <b v="0"/>
    <n v="3.7499999999999999E-3"/>
    <x v="1011"/>
    <d v="2014-12-18T16:33:15"/>
    <s v="technology/wearables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x v="10"/>
    <n v="1076751.05"/>
    <x v="1"/>
    <x v="0"/>
    <s v="USD"/>
    <n v="1485254052"/>
    <n v="1481366052"/>
    <b v="0"/>
    <n v="775"/>
    <b v="0"/>
    <n v="215.35021"/>
    <x v="1012"/>
    <d v="2017-01-24T05:34:12"/>
    <s v="technology/wearables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x v="31"/>
    <n v="8632"/>
    <x v="1"/>
    <x v="0"/>
    <s v="USD"/>
    <n v="1451419200"/>
    <n v="1449000056"/>
    <b v="0"/>
    <n v="90"/>
    <b v="0"/>
    <n v="0.34527999999999998"/>
    <x v="1013"/>
    <d v="2015-12-29T15:00:00"/>
    <s v="technology/wearables"/>
    <x v="2"/>
    <x v="8"/>
  </r>
  <r>
    <n v="1014"/>
    <s v="CHEMION: The World's First Smart Glasses (Canceled)"/>
    <s v="CHEMION is an eyewear device that lets you show your creativity to the world."/>
    <x v="3"/>
    <n v="3060"/>
    <x v="1"/>
    <x v="0"/>
    <s v="USD"/>
    <n v="1420070615"/>
    <n v="1415750615"/>
    <b v="0"/>
    <n v="16"/>
    <b v="0"/>
    <n v="0.30599999999999999"/>
    <x v="1014"/>
    <d v="2014-12-31T19:03:35"/>
    <s v="technology/wearables"/>
    <x v="2"/>
    <x v="8"/>
  </r>
  <r>
    <n v="1015"/>
    <s v="SKIN - Wearable music remote control for your mobile phone"/>
    <s v="SKIN - The wearable music remote control which makes your fitness lifestyle a bit easier"/>
    <x v="7"/>
    <n v="240"/>
    <x v="1"/>
    <x v="16"/>
    <s v="CHF"/>
    <n v="1448489095"/>
    <n v="1445893495"/>
    <b v="0"/>
    <n v="6"/>
    <b v="0"/>
    <n v="2.6666666666666668E-2"/>
    <x v="1015"/>
    <d v="2015-11-25T17:04:55"/>
    <s v="technology/wearables"/>
    <x v="2"/>
    <x v="8"/>
  </r>
  <r>
    <n v="1016"/>
    <s v="YEPZONâ„¢ FREEDOM: A Personal Safety Alarm w/Global Locator"/>
    <s v="Send an alert for help and find missing people, pets, and valuables with the touch of a button. Get yours today!"/>
    <x v="57"/>
    <n v="2842"/>
    <x v="1"/>
    <x v="0"/>
    <s v="USD"/>
    <n v="1459992856"/>
    <n v="1456108456"/>
    <b v="0"/>
    <n v="38"/>
    <b v="0"/>
    <n v="2.8420000000000001E-2"/>
    <x v="1016"/>
    <d v="2016-04-06T20:34:16"/>
    <s v="technology/wearables"/>
    <x v="2"/>
    <x v="8"/>
  </r>
  <r>
    <n v="1017"/>
    <s v="Elbee: Wireless in-ear headphones with smart features"/>
    <s v="Enjoy high-quality sound and the possibility to control your smartphone and apps using custom voice commands and head movements."/>
    <x v="65"/>
    <n v="57197"/>
    <x v="1"/>
    <x v="0"/>
    <s v="USD"/>
    <n v="1448125935"/>
    <n v="1444666335"/>
    <b v="0"/>
    <n v="355"/>
    <b v="0"/>
    <n v="0.22878799999999999"/>
    <x v="1017"/>
    <d v="2015-11-21T12:12:15"/>
    <s v="technology/wearables"/>
    <x v="2"/>
    <x v="8"/>
  </r>
  <r>
    <n v="1018"/>
    <s v="Owl (Canceled)"/>
    <s v="Owl is a fitness tracker along with an accompanying iOS app, that is both fun and interactive for children."/>
    <x v="22"/>
    <n v="621"/>
    <x v="1"/>
    <x v="0"/>
    <s v="USD"/>
    <n v="1468496933"/>
    <n v="1465904933"/>
    <b v="0"/>
    <n v="7"/>
    <b v="0"/>
    <n v="3.1050000000000001E-2"/>
    <x v="1018"/>
    <d v="2016-07-14T06:48:53"/>
    <s v="technology/wearables"/>
    <x v="2"/>
    <x v="8"/>
  </r>
  <r>
    <n v="1019"/>
    <s v="Tempi - The Smart Way to Monitor Temperature and Humidity"/>
    <s v="Tempi Is a Wearable Bluetooth Device That Gives Accurate Temperature and Humidity Readings."/>
    <x v="101"/>
    <n v="21300"/>
    <x v="1"/>
    <x v="0"/>
    <s v="USD"/>
    <n v="1423092149"/>
    <n v="1420500149"/>
    <b v="0"/>
    <n v="400"/>
    <b v="0"/>
    <n v="0.47333333333333333"/>
    <x v="1019"/>
    <d v="2015-02-04T18:22:29"/>
    <s v="technology/wearables"/>
    <x v="2"/>
    <x v="8"/>
  </r>
  <r>
    <n v="1020"/>
    <s v="Sleepwreck - Disasterpiece EP (Jump Drives!)"/>
    <s v="I've got an awesome new batch of tracks that I think you're going to Love. CDs? So 1990! I present to you... SLEEPWRECK JUMP DRIVES!"/>
    <x v="207"/>
    <n v="3186"/>
    <x v="0"/>
    <x v="5"/>
    <s v="CAD"/>
    <n v="1433206020"/>
    <n v="1430617209"/>
    <b v="0"/>
    <n v="30"/>
    <b v="1"/>
    <n v="2.0554838709677421"/>
    <x v="1020"/>
    <d v="2015-06-01T19:47:00"/>
    <s v="music/electronic music"/>
    <x v="4"/>
    <x v="15"/>
  </r>
  <r>
    <n v="1021"/>
    <s v="Rick and Morty Album &amp; Music Video"/>
    <s v="Rick and Morty concept album written by Allie Goertz + music video directed by Paul B. Cummings!"/>
    <x v="9"/>
    <n v="10554.11"/>
    <x v="0"/>
    <x v="0"/>
    <s v="USD"/>
    <n v="1445054400"/>
    <n v="1443074571"/>
    <b v="1"/>
    <n v="478"/>
    <b v="1"/>
    <n v="3.5180366666666667"/>
    <x v="1021"/>
    <d v="2015-10-16T23:00:00"/>
    <s v="music/electronic music"/>
    <x v="4"/>
    <x v="15"/>
  </r>
  <r>
    <n v="1022"/>
    <s v="Sammy Bananas - Bootlegs Vol. 2!!"/>
    <s v="Help get four new bootlegs onto vinyl in the second installment of my series!"/>
    <x v="13"/>
    <n v="2298"/>
    <x v="0"/>
    <x v="0"/>
    <s v="USD"/>
    <n v="1431876677"/>
    <n v="1429284677"/>
    <b v="1"/>
    <n v="74"/>
    <b v="1"/>
    <n v="1.149"/>
    <x v="1022"/>
    <d v="2015-05-17T10:31:17"/>
    <s v="music/electronic music"/>
    <x v="4"/>
    <x v="15"/>
  </r>
  <r>
    <n v="1023"/>
    <s v="'Pathfinder' - a High Five Spaceship album"/>
    <s v="A collaborative, electronic journey helmed by producer Christopher Bingham and guitarist Carlos Montero."/>
    <x v="13"/>
    <n v="4743"/>
    <x v="0"/>
    <x v="1"/>
    <s v="GBP"/>
    <n v="1434837861"/>
    <n v="1432245861"/>
    <b v="0"/>
    <n v="131"/>
    <b v="1"/>
    <n v="2.3715000000000002"/>
    <x v="1023"/>
    <d v="2015-06-20T17:04:21"/>
    <s v="music/electronic music"/>
    <x v="4"/>
    <x v="15"/>
  </r>
  <r>
    <n v="1024"/>
    <s v="The Last Art Fact Album Ever"/>
    <s v="Art Fact is a legendary Swedish synth pop act from the 80's. This album will contain updated remakes of their greatest songs."/>
    <x v="22"/>
    <n v="23727.55"/>
    <x v="0"/>
    <x v="11"/>
    <s v="SEK"/>
    <n v="1454248563"/>
    <n v="1451656563"/>
    <b v="1"/>
    <n v="61"/>
    <b v="1"/>
    <n v="1.1863774999999999"/>
    <x v="1024"/>
    <d v="2016-01-31T08:56:03"/>
    <s v="music/electronic music"/>
    <x v="4"/>
    <x v="15"/>
  </r>
  <r>
    <n v="1025"/>
    <s v="[NUREN] The New Renaissance"/>
    <s v="Jake Kaufman and Jessie Seely present THE WORLD'S FIRST VIRTUAL REALITY ROCK OPERA."/>
    <x v="54"/>
    <n v="76949.820000000007"/>
    <x v="0"/>
    <x v="0"/>
    <s v="USD"/>
    <n v="1426532437"/>
    <n v="1423944037"/>
    <b v="1"/>
    <n v="1071"/>
    <b v="1"/>
    <n v="1.099283142857143"/>
    <x v="1025"/>
    <d v="2015-03-16T14:00:37"/>
    <s v="music/electronic music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x v="39"/>
    <n v="7000.58"/>
    <x v="0"/>
    <x v="1"/>
    <s v="GBP"/>
    <n v="1459414016"/>
    <n v="1456480016"/>
    <b v="1"/>
    <n v="122"/>
    <b v="1"/>
    <n v="1.0000828571428571"/>
    <x v="1026"/>
    <d v="2016-03-31T03:46:56"/>
    <s v="music/electronic music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x v="208"/>
    <n v="7733"/>
    <x v="0"/>
    <x v="0"/>
    <s v="USD"/>
    <n v="1414025347"/>
    <n v="1411433347"/>
    <b v="1"/>
    <n v="111"/>
    <b v="1"/>
    <n v="1.0309292094387414"/>
    <x v="1027"/>
    <d v="2014-10-22T19:49:07"/>
    <s v="music/electronic music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x v="3"/>
    <n v="11727"/>
    <x v="0"/>
    <x v="1"/>
    <s v="GBP"/>
    <n v="1488830400"/>
    <n v="1484924605"/>
    <b v="1"/>
    <n v="255"/>
    <b v="1"/>
    <n v="1.1727000000000001"/>
    <x v="1028"/>
    <d v="2017-03-06T15:00:00"/>
    <s v="music/electronic music"/>
    <x v="4"/>
    <x v="15"/>
  </r>
  <r>
    <n v="1029"/>
    <s v="StrobeHouse presents Valborg 2015"/>
    <s v="We want to recreate last years massive Valborgparty in Lund but this time even bigger!"/>
    <x v="3"/>
    <n v="11176"/>
    <x v="0"/>
    <x v="11"/>
    <s v="SEK"/>
    <n v="1428184740"/>
    <n v="1423501507"/>
    <b v="0"/>
    <n v="141"/>
    <b v="1"/>
    <n v="1.1175999999999999"/>
    <x v="1029"/>
    <d v="2015-04-04T16:59:00"/>
    <s v="music/electronic music"/>
    <x v="4"/>
    <x v="15"/>
  </r>
  <r>
    <n v="1030"/>
    <s v="The Gothsicles - I FEEL SICLE"/>
    <s v="Help fund the latest Gothsicles mega-album, I FEEL SICLE!"/>
    <x v="13"/>
    <n v="6842"/>
    <x v="0"/>
    <x v="0"/>
    <s v="USD"/>
    <n v="1473680149"/>
    <n v="1472470549"/>
    <b v="0"/>
    <n v="159"/>
    <b v="1"/>
    <n v="3.4209999999999998"/>
    <x v="1030"/>
    <d v="2016-09-12T06:35:49"/>
    <s v="music/electronic music"/>
    <x v="4"/>
    <x v="15"/>
  </r>
  <r>
    <n v="1031"/>
    <s v="Liquid Diet's Double Life"/>
    <s v="Liquid Diet needs your support to release our new full-length album! Help us create electrifying music videos to showcase our singles!"/>
    <x v="3"/>
    <n v="10740"/>
    <x v="0"/>
    <x v="0"/>
    <s v="USD"/>
    <n v="1450290010"/>
    <n v="1447698010"/>
    <b v="0"/>
    <n v="99"/>
    <b v="1"/>
    <n v="1.0740000000000001"/>
    <x v="1031"/>
    <d v="2015-12-16T13:20:10"/>
    <s v="music/electronic music"/>
    <x v="4"/>
    <x v="15"/>
  </r>
  <r>
    <n v="1032"/>
    <s v="Phantom Ship / Coastal (Album Preorder)"/>
    <s v="Ideal for living rooms and open spaces."/>
    <x v="105"/>
    <n v="5858.84"/>
    <x v="0"/>
    <x v="0"/>
    <s v="USD"/>
    <n v="1466697625"/>
    <n v="1464105625"/>
    <b v="0"/>
    <n v="96"/>
    <b v="1"/>
    <n v="1.0849703703703704"/>
    <x v="1032"/>
    <d v="2016-06-23T11:00:25"/>
    <s v="music/electronic music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x v="209"/>
    <n v="1366"/>
    <x v="0"/>
    <x v="1"/>
    <s v="GBP"/>
    <n v="1481564080"/>
    <n v="1479144880"/>
    <b v="0"/>
    <n v="27"/>
    <b v="1"/>
    <n v="1.0286144578313252"/>
    <x v="1033"/>
    <d v="2016-12-12T12:34:40"/>
    <s v="music/electronic music"/>
    <x v="4"/>
    <x v="15"/>
  </r>
  <r>
    <n v="1034"/>
    <s v="American Pixels - a Game Music Tribute Album by Mazedude"/>
    <s v="Mazedude presents an arranged album of game music, honoring American composers and featuring several guest performers"/>
    <x v="10"/>
    <n v="6500.09"/>
    <x v="0"/>
    <x v="0"/>
    <s v="USD"/>
    <n v="1470369540"/>
    <n v="1467604804"/>
    <b v="0"/>
    <n v="166"/>
    <b v="1"/>
    <n v="1.3000180000000001"/>
    <x v="1034"/>
    <d v="2016-08-04T22:59:00"/>
    <s v="music/electronic music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x v="210"/>
    <n v="4952"/>
    <x v="0"/>
    <x v="0"/>
    <s v="USD"/>
    <n v="1423668220"/>
    <n v="1421076220"/>
    <b v="0"/>
    <n v="76"/>
    <b v="1"/>
    <n v="1.0765217391304347"/>
    <x v="1035"/>
    <d v="2015-02-11T10:23:40"/>
    <s v="music/electronic music"/>
    <x v="4"/>
    <x v="15"/>
  </r>
  <r>
    <n v="1036"/>
    <s v="Bring Kyrstyn's Album to Life!"/>
    <s v="Help this Soulful &amp; Cinematic Glitch-Pop Songwriter Bring her Music to the World!  (And your Ears:)"/>
    <x v="37"/>
    <n v="5056.22"/>
    <x v="0"/>
    <x v="0"/>
    <s v="USD"/>
    <n v="1357545600"/>
    <n v="1354790790"/>
    <b v="0"/>
    <n v="211"/>
    <b v="1"/>
    <n v="1.1236044444444444"/>
    <x v="1036"/>
    <d v="2013-01-07T03:00:00"/>
    <s v="music/electronic music"/>
    <x v="4"/>
    <x v="15"/>
  </r>
  <r>
    <n v="1037"/>
    <s v="Lemonymous 10th Anniversary Album Re-Release"/>
    <s v="A Special 10th Anniversary Re-Release of Ender Bowen's third album, LEMONYMOUS, with a companion CD of alternate takes and remixes."/>
    <x v="28"/>
    <n v="1021"/>
    <x v="0"/>
    <x v="0"/>
    <s v="USD"/>
    <n v="1431925200"/>
    <n v="1429991062"/>
    <b v="0"/>
    <n v="21"/>
    <b v="1"/>
    <n v="1.0209999999999999"/>
    <x v="1037"/>
    <d v="2015-05-18T00:00:00"/>
    <s v="music/electronic music"/>
    <x v="4"/>
    <x v="15"/>
  </r>
  <r>
    <n v="1038"/>
    <s v="Last of the Lost Boys: New Music from Matthew Blake"/>
    <s v="My first solo record in 10 years. Six new electronic/synthpop songs PLUS an acoustic version of the album you can only get here."/>
    <x v="15"/>
    <n v="2180"/>
    <x v="0"/>
    <x v="0"/>
    <s v="USD"/>
    <n v="1458362023"/>
    <n v="1455773623"/>
    <b v="0"/>
    <n v="61"/>
    <b v="1"/>
    <n v="1.4533333333333334"/>
    <x v="1038"/>
    <d v="2016-03-18T23:33:43"/>
    <s v="music/electronic music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x v="2"/>
    <n v="641"/>
    <x v="0"/>
    <x v="0"/>
    <s v="USD"/>
    <n v="1481615940"/>
    <n v="1479436646"/>
    <b v="0"/>
    <n v="30"/>
    <b v="1"/>
    <n v="1.282"/>
    <x v="1039"/>
    <d v="2016-12-13T02:59:00"/>
    <s v="music/electronic music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x v="94"/>
    <n v="250"/>
    <x v="1"/>
    <x v="0"/>
    <s v="USD"/>
    <n v="1472317209"/>
    <n v="1469725209"/>
    <b v="0"/>
    <n v="1"/>
    <b v="0"/>
    <n v="2.9411764705882353E-3"/>
    <x v="1040"/>
    <d v="2016-08-27T12:00:09"/>
    <s v="journalism/audio"/>
    <x v="5"/>
    <x v="16"/>
  </r>
  <r>
    <n v="1041"/>
    <s v="Industry Success Project (Canceled)"/>
    <s v="I am trying to document what it is like to plunge head first into the music/audio industry as an intern."/>
    <x v="45"/>
    <n v="0"/>
    <x v="1"/>
    <x v="0"/>
    <s v="USD"/>
    <n v="1406769992"/>
    <n v="1405041992"/>
    <b v="0"/>
    <n v="0"/>
    <b v="0"/>
    <n v="0"/>
    <x v="1041"/>
    <d v="2014-07-30T20:26:32"/>
    <s v="journalism/audio"/>
    <x v="5"/>
    <x v="16"/>
  </r>
  <r>
    <n v="1042"/>
    <s v="Ben's Top 5 podcast (Canceled)"/>
    <s v="Hello! I'm Ben and I have been wanting to start a podcast for a while. I am looking to kickstart the process and get into the game!"/>
    <x v="81"/>
    <n v="10"/>
    <x v="1"/>
    <x v="0"/>
    <s v="USD"/>
    <n v="1410516000"/>
    <n v="1406824948"/>
    <b v="0"/>
    <n v="1"/>
    <b v="0"/>
    <n v="1.5384615384615385E-2"/>
    <x v="1042"/>
    <d v="2014-09-12T05:00:00"/>
    <s v="journalism/audio"/>
    <x v="5"/>
    <x v="16"/>
  </r>
  <r>
    <n v="1043"/>
    <s v="Printing TONE Audio 10th Anniversary Edition! (Canceled)"/>
    <s v="We're seeking funding for a special 10th Anniversary PRINT EDITION! Receive your own copy for only $8"/>
    <x v="57"/>
    <n v="8537"/>
    <x v="1"/>
    <x v="0"/>
    <s v="USD"/>
    <n v="1432101855"/>
    <n v="1429509855"/>
    <b v="0"/>
    <n v="292"/>
    <b v="0"/>
    <n v="8.5370000000000001E-2"/>
    <x v="1043"/>
    <d v="2015-05-20T01:04:15"/>
    <s v="journalism/audio"/>
    <x v="5"/>
    <x v="16"/>
  </r>
  <r>
    <n v="1044"/>
    <s v="Podcast for fun! (Canceled)"/>
    <s v="Hi. I'm looking to raise some funds to get some microphones, some interfaces to hook XLR to my iPad/iPhone/iMac. Plus some other stuff."/>
    <x v="39"/>
    <n v="6"/>
    <x v="1"/>
    <x v="0"/>
    <s v="USD"/>
    <n v="1425587220"/>
    <n v="1420668801"/>
    <b v="0"/>
    <n v="2"/>
    <b v="0"/>
    <n v="8.571428571428571E-4"/>
    <x v="1044"/>
    <d v="2015-03-05T15:27:00"/>
    <s v="journalism/audio"/>
    <x v="5"/>
    <x v="16"/>
  </r>
  <r>
    <n v="1045"/>
    <s v="In Case Of Emergency (Canceled)"/>
    <s v="In Case Of Emergency is a radio talk show for preppers, beginning preppers, and with preparedness in mind."/>
    <x v="3"/>
    <n v="266"/>
    <x v="1"/>
    <x v="0"/>
    <s v="USD"/>
    <n v="1408827550"/>
    <n v="1406235550"/>
    <b v="0"/>
    <n v="8"/>
    <b v="0"/>
    <n v="2.6599999999999999E-2"/>
    <x v="1045"/>
    <d v="2014-08-23T15:59:10"/>
    <s v="journalism/audio"/>
    <x v="5"/>
    <x v="16"/>
  </r>
  <r>
    <n v="1046"/>
    <s v="All Things Horses Podcast (Canceled)"/>
    <s v="All Things Horses is slowly becoming the greatest podcast on the internet and we are looking to upgrade the studio and software."/>
    <x v="9"/>
    <n v="0"/>
    <x v="1"/>
    <x v="12"/>
    <s v="EUR"/>
    <n v="1451161560"/>
    <n v="1447273560"/>
    <b v="0"/>
    <n v="0"/>
    <b v="0"/>
    <n v="0"/>
    <x v="1046"/>
    <d v="2015-12-26T15:26:00"/>
    <s v="journalism/audio"/>
    <x v="5"/>
    <x v="16"/>
  </r>
  <r>
    <n v="1047"/>
    <s v="Start a New Podcast (Canceled)"/>
    <s v="I wish to start a new podcast called Voices of Texas, and I want to interview interesting people of Texas each week."/>
    <x v="13"/>
    <n v="1"/>
    <x v="1"/>
    <x v="0"/>
    <s v="USD"/>
    <n v="1415219915"/>
    <n v="1412624315"/>
    <b v="0"/>
    <n v="1"/>
    <b v="0"/>
    <n v="5.0000000000000001E-4"/>
    <x v="1047"/>
    <d v="2014-11-05T15:38:35"/>
    <s v="journalism/audio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x v="36"/>
    <n v="212"/>
    <x v="1"/>
    <x v="0"/>
    <s v="USD"/>
    <n v="1474766189"/>
    <n v="1471310189"/>
    <b v="0"/>
    <n v="4"/>
    <b v="0"/>
    <n v="1.4133333333333333E-2"/>
    <x v="1048"/>
    <d v="2016-09-24T20:16:29"/>
    <s v="journalism/audio"/>
    <x v="5"/>
    <x v="16"/>
  </r>
  <r>
    <n v="1049"/>
    <s v="J1 (Canceled)"/>
    <s v="------"/>
    <x v="14"/>
    <n v="0"/>
    <x v="1"/>
    <x v="0"/>
    <s v="USD"/>
    <n v="1455272445"/>
    <n v="1452680445"/>
    <b v="0"/>
    <n v="0"/>
    <b v="0"/>
    <n v="0"/>
    <x v="1049"/>
    <d v="2016-02-12T05:20:45"/>
    <s v="journalism/audio"/>
    <x v="5"/>
    <x v="16"/>
  </r>
  <r>
    <n v="1050"/>
    <s v="The (Secular) Barbershop Podcast (Canceled)"/>
    <s v="Secularism is on the rise and I hear you.Talk to me."/>
    <x v="30"/>
    <n v="0"/>
    <x v="1"/>
    <x v="0"/>
    <s v="USD"/>
    <n v="1442257677"/>
    <n v="1439665677"/>
    <b v="0"/>
    <n v="0"/>
    <b v="0"/>
    <n v="0"/>
    <x v="1050"/>
    <d v="2015-09-14T14:07:57"/>
    <s v="journalism/audio"/>
    <x v="5"/>
    <x v="16"/>
  </r>
  <r>
    <n v="1051"/>
    <s v="Now You Know Podcast (Canceled)"/>
    <s v="Inspired by some great podcasters as well as my desire to learn from many people about many topics, plus just to inform people."/>
    <x v="2"/>
    <n v="0"/>
    <x v="1"/>
    <x v="0"/>
    <s v="USD"/>
    <n v="1409098825"/>
    <n v="1406679625"/>
    <b v="0"/>
    <n v="0"/>
    <b v="0"/>
    <n v="0"/>
    <x v="1051"/>
    <d v="2014-08-26T19:20:25"/>
    <s v="journalism/audio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x v="211"/>
    <n v="0"/>
    <x v="1"/>
    <x v="0"/>
    <s v="USD"/>
    <n v="1465243740"/>
    <n v="1461438495"/>
    <b v="0"/>
    <n v="0"/>
    <b v="0"/>
    <n v="0"/>
    <x v="1052"/>
    <d v="2016-06-06T15:09:00"/>
    <s v="journalism/audio"/>
    <x v="5"/>
    <x v="16"/>
  </r>
  <r>
    <n v="1053"/>
    <s v="A day in the life of...(podcast) (Canceled)"/>
    <s v="How well do you know the stranger walking past you or the neighbor up the street? Extraordinary stories told by everyday people."/>
    <x v="15"/>
    <n v="15"/>
    <x v="1"/>
    <x v="0"/>
    <s v="USD"/>
    <n v="1488773332"/>
    <n v="1486613332"/>
    <b v="0"/>
    <n v="1"/>
    <b v="0"/>
    <n v="0.01"/>
    <x v="1053"/>
    <d v="2017-03-05T23:08:52"/>
    <s v="journalism/audio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x v="30"/>
    <n v="0"/>
    <x v="1"/>
    <x v="0"/>
    <s v="USD"/>
    <n v="1407708000"/>
    <n v="1405110399"/>
    <b v="0"/>
    <n v="0"/>
    <b v="0"/>
    <n v="0"/>
    <x v="1054"/>
    <d v="2014-08-10T17:00:00"/>
    <s v="journalism/audio"/>
    <x v="5"/>
    <x v="16"/>
  </r>
  <r>
    <n v="1055"/>
    <s v="The Smile High Podcast Club Season 3 (Canceled)"/>
    <s v="This project is to fund Season 3 of the SHPC.  Our plan is to produce 24 more spectacular episodes to share with the world."/>
    <x v="8"/>
    <n v="0"/>
    <x v="1"/>
    <x v="0"/>
    <s v="USD"/>
    <n v="1457394545"/>
    <n v="1454802545"/>
    <b v="0"/>
    <n v="0"/>
    <b v="0"/>
    <n v="0"/>
    <x v="1055"/>
    <d v="2016-03-07T18:49:05"/>
    <s v="journalism/audio"/>
    <x v="5"/>
    <x v="16"/>
  </r>
  <r>
    <n v="1056"/>
    <s v="Suburban Disorder Podcast (Canceled)"/>
    <s v="a podcast about everyday life, friends talking about music, movies, tv, relationships. conversations we have all had and can relate to"/>
    <x v="3"/>
    <n v="0"/>
    <x v="1"/>
    <x v="0"/>
    <s v="USD"/>
    <n v="1429892177"/>
    <n v="1424711777"/>
    <b v="0"/>
    <n v="0"/>
    <b v="0"/>
    <n v="0"/>
    <x v="1056"/>
    <d v="2015-04-24T11:16:17"/>
    <s v="journalism/audio"/>
    <x v="5"/>
    <x v="16"/>
  </r>
  <r>
    <n v="1057"/>
    <s v="Support Independent Media (Canceled)"/>
    <s v="Sayin it Plain is a Independent Radio Show created to inform the public and empower the community."/>
    <x v="3"/>
    <n v="0"/>
    <x v="1"/>
    <x v="0"/>
    <s v="USD"/>
    <n v="1480888483"/>
    <n v="1478292883"/>
    <b v="0"/>
    <n v="0"/>
    <b v="0"/>
    <n v="0"/>
    <x v="1057"/>
    <d v="2016-12-04T16:54:43"/>
    <s v="journalism/audio"/>
    <x v="5"/>
    <x v="16"/>
  </r>
  <r>
    <n v="1058"/>
    <s v="The Body Politic Radio (Canceled)"/>
    <s v="An investigative series on 790 KABC Radio on the ravages of addiction and what options millions of people have for hopeful recovery."/>
    <x v="79"/>
    <n v="0"/>
    <x v="1"/>
    <x v="0"/>
    <s v="USD"/>
    <n v="1427328000"/>
    <n v="1423777043"/>
    <b v="0"/>
    <n v="0"/>
    <b v="0"/>
    <n v="0"/>
    <x v="1058"/>
    <d v="2015-03-25T19:00:00"/>
    <s v="journalism/audio"/>
    <x v="5"/>
    <x v="16"/>
  </r>
  <r>
    <n v="1059"/>
    <s v="Voice Over Artist (Canceled)"/>
    <s v="Turning myself into a vocal artist."/>
    <x v="184"/>
    <n v="0"/>
    <x v="1"/>
    <x v="0"/>
    <s v="USD"/>
    <n v="1426269456"/>
    <n v="1423681056"/>
    <b v="0"/>
    <n v="0"/>
    <b v="0"/>
    <n v="0"/>
    <x v="1059"/>
    <d v="2015-03-13T12:57:36"/>
    <s v="journalism/audio"/>
    <x v="5"/>
    <x v="16"/>
  </r>
  <r>
    <n v="1060"/>
    <s v="Reality  Check (Canceled)"/>
    <s v="Reality Check is a weekly Internet Radio Show. Along with my co-host and engineer we discuss the issues of the day relevant to you!."/>
    <x v="10"/>
    <n v="50"/>
    <x v="1"/>
    <x v="0"/>
    <s v="USD"/>
    <n v="1429134893"/>
    <n v="1426542893"/>
    <b v="0"/>
    <n v="1"/>
    <b v="0"/>
    <n v="0.01"/>
    <x v="1060"/>
    <d v="2015-04-15T16:54:53"/>
    <s v="journalism/audio"/>
    <x v="5"/>
    <x v="16"/>
  </r>
  <r>
    <n v="1061"/>
    <s v="Chat Box 23 (Canceled)"/>
    <s v="T.O., Adi &amp; Mercedes discuss their point of views, women's issues &amp; Hollywood Hotties."/>
    <x v="23"/>
    <n v="0"/>
    <x v="1"/>
    <x v="0"/>
    <s v="USD"/>
    <n v="1462150800"/>
    <n v="1456987108"/>
    <b v="0"/>
    <n v="0"/>
    <b v="0"/>
    <n v="0"/>
    <x v="1061"/>
    <d v="2016-05-01T20:00:00"/>
    <s v="journalism/audio"/>
    <x v="5"/>
    <x v="16"/>
  </r>
  <r>
    <n v="1062"/>
    <s v="RETURNING AT A LATER DATE"/>
    <s v="SEE US ON PATREON www.badgirlartwork.com"/>
    <x v="212"/>
    <n v="190"/>
    <x v="1"/>
    <x v="0"/>
    <s v="USD"/>
    <n v="1468351341"/>
    <n v="1467746541"/>
    <b v="0"/>
    <n v="4"/>
    <b v="0"/>
    <n v="0.95477386934673369"/>
    <x v="1062"/>
    <d v="2016-07-12T14:22:21"/>
    <s v="journalism/audio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x v="28"/>
    <n v="0"/>
    <x v="1"/>
    <x v="0"/>
    <s v="USD"/>
    <n v="1472604262"/>
    <n v="1470012262"/>
    <b v="0"/>
    <n v="0"/>
    <b v="0"/>
    <n v="0"/>
    <x v="1063"/>
    <d v="2016-08-30T19:44:22"/>
    <s v="journalism/audio"/>
    <x v="5"/>
    <x v="16"/>
  </r>
  <r>
    <n v="1064"/>
    <s v="Vineyard Valley - A Social Winemaking Game!"/>
    <s v="Make wine from seed to bottle; build, socialize, sell, and relax in Vineyard Valley - a social, sandbox, free to play business sim!"/>
    <x v="161"/>
    <n v="8077"/>
    <x v="2"/>
    <x v="0"/>
    <s v="USD"/>
    <n v="1373174903"/>
    <n v="1369286903"/>
    <b v="0"/>
    <n v="123"/>
    <b v="0"/>
    <n v="8.9744444444444446E-2"/>
    <x v="1064"/>
    <d v="2013-07-07T00:28:23"/>
    <s v="games/video games"/>
    <x v="6"/>
    <x v="17"/>
  </r>
  <r>
    <n v="1065"/>
    <s v="Diggers Fall tactical multiplayer pc shooter"/>
    <s v="Need funds for an Australian fps mp shooter pc game called Diggers Fall were china invades Aus, cost for advertising and settings menu."/>
    <x v="9"/>
    <n v="81"/>
    <x v="2"/>
    <x v="2"/>
    <s v="AUD"/>
    <n v="1392800922"/>
    <n v="1390381722"/>
    <b v="0"/>
    <n v="5"/>
    <b v="0"/>
    <n v="2.7E-2"/>
    <x v="1065"/>
    <d v="2014-02-19T04:08:42"/>
    <s v="games/video games"/>
    <x v="6"/>
    <x v="17"/>
  </r>
  <r>
    <n v="1066"/>
    <s v="So I'm A Dark Lord"/>
    <s v="A parody of old school RPGs where you are a new Dark Lord on a quest to amass monsters and allies on your side."/>
    <x v="60"/>
    <n v="5051"/>
    <x v="2"/>
    <x v="0"/>
    <s v="USD"/>
    <n v="1375657582"/>
    <n v="1371769582"/>
    <b v="0"/>
    <n v="148"/>
    <b v="0"/>
    <n v="3.3673333333333333E-2"/>
    <x v="1066"/>
    <d v="2013-08-04T18:06:22"/>
    <s v="games/video games"/>
    <x v="6"/>
    <x v="17"/>
  </r>
  <r>
    <n v="1067"/>
    <s v="Fate Fighters - The Ultimate Decision Maker"/>
    <s v="Canâ€™t make up your mind about something? Simply type in your two options and let the fighters of fate decide for you!"/>
    <x v="2"/>
    <n v="130"/>
    <x v="2"/>
    <x v="0"/>
    <s v="USD"/>
    <n v="1387657931"/>
    <n v="1385065931"/>
    <b v="0"/>
    <n v="10"/>
    <b v="0"/>
    <n v="0.26"/>
    <x v="1067"/>
    <d v="2013-12-21T15:32:11"/>
    <s v="games/video games"/>
    <x v="6"/>
    <x v="17"/>
  </r>
  <r>
    <n v="1068"/>
    <s v="The Quest To Save Hip Hop"/>
    <s v="THE QUEST TO SAVE HIP HOP is an old school beat em up st game that has a focus on old school hip hop and new age hip hop coming to pc."/>
    <x v="11"/>
    <n v="45"/>
    <x v="2"/>
    <x v="0"/>
    <s v="USD"/>
    <n v="1460274864"/>
    <n v="1457686464"/>
    <b v="0"/>
    <n v="4"/>
    <b v="0"/>
    <n v="1.5E-3"/>
    <x v="1068"/>
    <d v="2016-04-10T02:54:24"/>
    <s v="games/video games"/>
    <x v="6"/>
    <x v="17"/>
  </r>
  <r>
    <n v="1069"/>
    <s v="Until The End (PC, Mac, and Linux)"/>
    <s v="A run-n-gun zombie survival game where you scavenge for items to make the night a little less scary."/>
    <x v="41"/>
    <n v="850"/>
    <x v="2"/>
    <x v="0"/>
    <s v="USD"/>
    <n v="1385447459"/>
    <n v="1382679059"/>
    <b v="0"/>
    <n v="21"/>
    <b v="0"/>
    <n v="0.38636363636363635"/>
    <x v="1069"/>
    <d v="2013-11-26T01:30:59"/>
    <s v="games/video games"/>
    <x v="6"/>
    <x v="17"/>
  </r>
  <r>
    <n v="1070"/>
    <s v="Prez Games: Do You Have What it Takes to Win the Presidency?"/>
    <s v="A deck building game where you build your campaign plans, raise cash and gain power in a drive to win the White House."/>
    <x v="3"/>
    <n v="70"/>
    <x v="2"/>
    <x v="0"/>
    <s v="USD"/>
    <n v="1349050622"/>
    <n v="1347322622"/>
    <b v="0"/>
    <n v="2"/>
    <b v="0"/>
    <n v="7.0000000000000001E-3"/>
    <x v="1070"/>
    <d v="2012-09-30T19:17:02"/>
    <s v="games/video games"/>
    <x v="6"/>
    <x v="17"/>
  </r>
  <r>
    <n v="1071"/>
    <s v="DJ's Bane"/>
    <s v="I'm making a game where you choose how you want to kill the DJ, so you yourself can decide what music will be played at the party."/>
    <x v="213"/>
    <n v="0"/>
    <x v="2"/>
    <x v="10"/>
    <s v="NOK"/>
    <n v="1447787093"/>
    <n v="1445191493"/>
    <b v="0"/>
    <n v="0"/>
    <b v="0"/>
    <n v="0"/>
    <x v="1071"/>
    <d v="2015-11-17T14:04:53"/>
    <s v="games/video games"/>
    <x v="6"/>
    <x v="17"/>
  </r>
  <r>
    <n v="1072"/>
    <s v="World Defense : Tower Defense"/>
    <s v="A tower defense game that is played anywhere on the earth's surface!  This project is to expand it to be multiplayer and mod support."/>
    <x v="96"/>
    <n v="51"/>
    <x v="2"/>
    <x v="0"/>
    <s v="USD"/>
    <n v="1391630297"/>
    <n v="1389038297"/>
    <b v="0"/>
    <n v="4"/>
    <b v="0"/>
    <n v="6.8000000000000005E-4"/>
    <x v="1072"/>
    <d v="2014-02-05T14:58:17"/>
    <s v="games/video games"/>
    <x v="6"/>
    <x v="17"/>
  </r>
  <r>
    <n v="1073"/>
    <s v="Rainbow Ball to the Iphone"/>
    <s v="We want to bring our Game Rainbow Ball to the iphone and to do that we need a little help"/>
    <x v="47"/>
    <n v="10"/>
    <x v="2"/>
    <x v="0"/>
    <s v="USD"/>
    <n v="1318806541"/>
    <n v="1316214541"/>
    <b v="0"/>
    <n v="1"/>
    <b v="0"/>
    <n v="1.3333333333333334E-2"/>
    <x v="1073"/>
    <d v="2011-10-16T18:09:01"/>
    <s v="games/video games"/>
    <x v="6"/>
    <x v="17"/>
  </r>
  <r>
    <n v="1074"/>
    <s v="Kingdom Espionage"/>
    <s v="An ambitious multiplayer game set in fantastical medieval world where you must defend your castle while attacking others to gain ranks!"/>
    <x v="214"/>
    <n v="3407"/>
    <x v="2"/>
    <x v="0"/>
    <s v="USD"/>
    <n v="1388808545"/>
    <n v="1386216545"/>
    <b v="0"/>
    <n v="30"/>
    <b v="0"/>
    <n v="6.3092592592592589E-2"/>
    <x v="1074"/>
    <d v="2014-01-03T23:09:05"/>
    <s v="games/video games"/>
    <x v="6"/>
    <x v="17"/>
  </r>
  <r>
    <n v="1075"/>
    <s v="Towers Of The Apocalypse"/>
    <s v="Fully 3D, post Apocalyptic themed tower defense video game. New take on the genre."/>
    <x v="28"/>
    <n v="45"/>
    <x v="2"/>
    <x v="0"/>
    <s v="USD"/>
    <n v="1336340516"/>
    <n v="1333748516"/>
    <b v="0"/>
    <n v="3"/>
    <b v="0"/>
    <n v="4.4999999999999998E-2"/>
    <x v="1075"/>
    <d v="2012-05-06T16:41:56"/>
    <s v="games/video games"/>
    <x v="6"/>
    <x v="17"/>
  </r>
  <r>
    <n v="1076"/>
    <s v="Kaptain Brawe 2: A Space Travesty"/>
    <s v="A comical point and click adventure by veteran team of Broken Sword and Monkey Island fame - Steve Ince and Bill Tiller"/>
    <x v="96"/>
    <n v="47074"/>
    <x v="2"/>
    <x v="0"/>
    <s v="USD"/>
    <n v="1410426250"/>
    <n v="1405674250"/>
    <b v="0"/>
    <n v="975"/>
    <b v="0"/>
    <n v="0.62765333333333329"/>
    <x v="1076"/>
    <d v="2014-09-11T04:04:10"/>
    <s v="games/video games"/>
    <x v="6"/>
    <x v="17"/>
  </r>
  <r>
    <n v="1077"/>
    <s v="Legends of Callasia [Demo Available NOW!]"/>
    <s v="An epic strategy game of world conquest with simultaneous turn-based multiplayer gameplay and no hotseat waiting"/>
    <x v="31"/>
    <n v="7344"/>
    <x v="2"/>
    <x v="0"/>
    <s v="USD"/>
    <n v="1452744011"/>
    <n v="1450152011"/>
    <b v="0"/>
    <n v="167"/>
    <b v="0"/>
    <n v="0.29376000000000002"/>
    <x v="1077"/>
    <d v="2016-01-13T23:00:11"/>
    <s v="games/video games"/>
    <x v="6"/>
    <x v="17"/>
  </r>
  <r>
    <n v="1078"/>
    <s v="New iPad/iPhone game development software needed"/>
    <s v="I am looking to create more games for the iPad/iPhone and want to add leaderboards, which requires new game development software"/>
    <x v="20"/>
    <n v="45"/>
    <x v="2"/>
    <x v="0"/>
    <s v="USD"/>
    <n v="1311309721"/>
    <n v="1307421721"/>
    <b v="0"/>
    <n v="5"/>
    <b v="0"/>
    <n v="7.4999999999999997E-2"/>
    <x v="1078"/>
    <d v="2011-07-21T23:42:01"/>
    <s v="games/video games"/>
    <x v="6"/>
    <x v="17"/>
  </r>
  <r>
    <n v="1079"/>
    <s v="Sirius Online, an indie Space MMO"/>
    <s v="Sirius Online is currently the work of two brothers striving to bring the Era of Freelancer back, adding dynamic markets and more."/>
    <x v="91"/>
    <n v="678"/>
    <x v="2"/>
    <x v="12"/>
    <s v="EUR"/>
    <n v="1463232936"/>
    <n v="1461072936"/>
    <b v="0"/>
    <n v="18"/>
    <b v="0"/>
    <n v="2.6076923076923077E-2"/>
    <x v="1079"/>
    <d v="2016-05-14T08:35:36"/>
    <s v="games/video games"/>
    <x v="6"/>
    <x v="17"/>
  </r>
  <r>
    <n v="1080"/>
    <s v="Skullforge: The Hunt"/>
    <s v="A fantasy action RPG which follows an elven ex-slave on a journey of magic, revenge, intrigue, and deceit."/>
    <x v="22"/>
    <n v="1821"/>
    <x v="2"/>
    <x v="0"/>
    <s v="USD"/>
    <n v="1399778333"/>
    <n v="1397186333"/>
    <b v="0"/>
    <n v="98"/>
    <b v="0"/>
    <n v="9.1050000000000006E-2"/>
    <x v="1080"/>
    <d v="2014-05-10T22:18:53"/>
    <s v="games/video games"/>
    <x v="6"/>
    <x v="17"/>
  </r>
  <r>
    <n v="1081"/>
    <s v="The Creature"/>
    <s v="Finishing your last job before you retire until a disaster strikes the cargo ship can you survive The Creature?"/>
    <x v="118"/>
    <n v="12"/>
    <x v="2"/>
    <x v="0"/>
    <s v="USD"/>
    <n v="1422483292"/>
    <n v="1419891292"/>
    <b v="0"/>
    <n v="4"/>
    <b v="0"/>
    <n v="1.7647058823529413E-4"/>
    <x v="1081"/>
    <d v="2015-01-28T17:14:52"/>
    <s v="games/video games"/>
    <x v="6"/>
    <x v="17"/>
  </r>
  <r>
    <n v="1082"/>
    <s v="T-Fighter: Code Name M - Mobile Edition"/>
    <s v="Challenge your trivia skills in this action oriented game against several opponents across time."/>
    <x v="3"/>
    <n v="56"/>
    <x v="2"/>
    <x v="0"/>
    <s v="USD"/>
    <n v="1344635088"/>
    <n v="1342043088"/>
    <b v="0"/>
    <n v="3"/>
    <b v="0"/>
    <n v="5.5999999999999999E-3"/>
    <x v="1082"/>
    <d v="2012-08-10T16:44:48"/>
    <s v="games/video games"/>
    <x v="6"/>
    <x v="17"/>
  </r>
  <r>
    <n v="1083"/>
    <s v="Video Game Store That Can Beat Out Any Other"/>
    <s v="We want to take everything video game related people have seen since 1978 to now and turn it into the top gamer lounge in canada !"/>
    <x v="63"/>
    <n v="410"/>
    <x v="2"/>
    <x v="5"/>
    <s v="CAD"/>
    <n v="1406994583"/>
    <n v="1401810583"/>
    <b v="0"/>
    <n v="1"/>
    <b v="0"/>
    <n v="8.2000000000000007E-3"/>
    <x v="1083"/>
    <d v="2014-08-02T10:49:43"/>
    <s v="games/video games"/>
    <x v="6"/>
    <x v="17"/>
  </r>
  <r>
    <n v="1084"/>
    <s v="My own channel"/>
    <s v="I want to start my own channel for gaming"/>
    <x v="131"/>
    <n v="0"/>
    <x v="2"/>
    <x v="0"/>
    <s v="USD"/>
    <n v="1407534804"/>
    <n v="1404942804"/>
    <b v="0"/>
    <n v="0"/>
    <b v="0"/>
    <n v="0"/>
    <x v="1084"/>
    <d v="2014-08-08T16:53:24"/>
    <s v="games/video games"/>
    <x v="6"/>
    <x v="17"/>
  </r>
  <r>
    <n v="1085"/>
    <s v="Sun Dryd Studios"/>
    <s v="The new kid on the block. Re-imagining old games and creating new ones. Ship, Lazer, Rock is first."/>
    <x v="11"/>
    <n v="1026"/>
    <x v="2"/>
    <x v="5"/>
    <s v="CAD"/>
    <n v="1457967975"/>
    <n v="1455379575"/>
    <b v="0"/>
    <n v="9"/>
    <b v="0"/>
    <n v="3.4200000000000001E-2"/>
    <x v="1085"/>
    <d v="2016-03-14T10:06:15"/>
    <s v="games/video games"/>
    <x v="6"/>
    <x v="17"/>
  </r>
  <r>
    <n v="1086"/>
    <s v="Cyber Universe Online"/>
    <s v="Humanity's future in the Galaxy"/>
    <x v="102"/>
    <n v="15"/>
    <x v="2"/>
    <x v="0"/>
    <s v="USD"/>
    <n v="1408913291"/>
    <n v="1406321291"/>
    <b v="0"/>
    <n v="2"/>
    <b v="0"/>
    <n v="8.3333333333333339E-4"/>
    <x v="1086"/>
    <d v="2014-08-24T15:48:11"/>
    <s v="games/video games"/>
    <x v="6"/>
    <x v="17"/>
  </r>
  <r>
    <n v="1087"/>
    <s v="Idle Gamers"/>
    <s v="Idle gamers are the group of gamers worth watching play video games. We have a back log of video ideas and want to entertain you."/>
    <x v="184"/>
    <n v="0"/>
    <x v="2"/>
    <x v="0"/>
    <s v="USD"/>
    <n v="1402852087"/>
    <n v="1400260087"/>
    <b v="0"/>
    <n v="0"/>
    <b v="0"/>
    <n v="0"/>
    <x v="1087"/>
    <d v="2014-06-15T12:08:07"/>
    <s v="games/video games"/>
    <x v="6"/>
    <x v="17"/>
  </r>
  <r>
    <n v="1088"/>
    <s v="Still Alive"/>
    <s v="A fresh twist on survival games. Intense, high-stakes 30 minute rounds for up to 10 players."/>
    <x v="101"/>
    <n v="6382.34"/>
    <x v="2"/>
    <x v="0"/>
    <s v="USD"/>
    <n v="1398366667"/>
    <n v="1395774667"/>
    <b v="0"/>
    <n v="147"/>
    <b v="0"/>
    <n v="0.14182977777777778"/>
    <x v="1088"/>
    <d v="2014-04-24T14:11:07"/>
    <s v="games/video games"/>
    <x v="6"/>
    <x v="17"/>
  </r>
  <r>
    <n v="1089"/>
    <s v="Farabel"/>
    <s v="Farabel is a single player turn-based fantasy strategy game for Mac/PC/Linux"/>
    <x v="36"/>
    <n v="1174"/>
    <x v="2"/>
    <x v="6"/>
    <s v="EUR"/>
    <n v="1435293175"/>
    <n v="1432701175"/>
    <b v="0"/>
    <n v="49"/>
    <b v="0"/>
    <n v="7.8266666666666665E-2"/>
    <x v="1089"/>
    <d v="2015-06-25T23:32:55"/>
    <s v="games/video games"/>
    <x v="6"/>
    <x v="17"/>
  </r>
  <r>
    <n v="1090"/>
    <s v="Help Jumpy Punch Prosper!!"/>
    <s v="A sci-fi platformer game inspired by a certain blue hedgehog and Italian plumber. Jump, fight, dodge and sprint your way to victory."/>
    <x v="215"/>
    <n v="5"/>
    <x v="2"/>
    <x v="2"/>
    <s v="AUD"/>
    <n v="1432873653"/>
    <n v="1430281653"/>
    <b v="0"/>
    <n v="1"/>
    <b v="0"/>
    <n v="3.8464497269020693E-4"/>
    <x v="1090"/>
    <d v="2015-05-28T23:27:33"/>
    <s v="games/video games"/>
    <x v="6"/>
    <x v="17"/>
  </r>
  <r>
    <n v="1091"/>
    <s v="London Revolution - Open World RPG Minecraft Server"/>
    <s v="London Revolution is a Minecraft server in development. This is an open world RPG FPS server with questing and ruthless gangs."/>
    <x v="48"/>
    <n v="25"/>
    <x v="2"/>
    <x v="1"/>
    <s v="GBP"/>
    <n v="1460313672"/>
    <n v="1457725272"/>
    <b v="0"/>
    <n v="2"/>
    <b v="0"/>
    <n v="0.125"/>
    <x v="1091"/>
    <d v="2016-04-10T13:41:12"/>
    <s v="games/video games"/>
    <x v="6"/>
    <x v="17"/>
  </r>
  <r>
    <n v="1092"/>
    <s v="toggleme. - the next phenom in mobile gaming"/>
    <s v="toggleme. is the next breakout mobile game.Addictive gameplay, phenomenal design, real life rewards for achievements, and a great story"/>
    <x v="13"/>
    <n v="21"/>
    <x v="2"/>
    <x v="0"/>
    <s v="USD"/>
    <n v="1357432638"/>
    <n v="1354840638"/>
    <b v="0"/>
    <n v="7"/>
    <b v="0"/>
    <n v="1.0500000000000001E-2"/>
    <x v="1092"/>
    <d v="2013-01-05T19:37:18"/>
    <s v="games/video games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x v="43"/>
    <n v="42.25"/>
    <x v="2"/>
    <x v="5"/>
    <s v="CAD"/>
    <n v="1455232937"/>
    <n v="1453936937"/>
    <b v="0"/>
    <n v="4"/>
    <b v="0"/>
    <n v="0.14083333333333334"/>
    <x v="1093"/>
    <d v="2016-02-11T18:22:17"/>
    <s v="games/video games"/>
    <x v="6"/>
    <x v="17"/>
  </r>
  <r>
    <n v="1094"/>
    <s v="Sprocket Junkie"/>
    <s v="An action racing game for iOS. Set in a steampunk world, players battle their way to the finish line on customizable rocket engines!"/>
    <x v="102"/>
    <n v="3294.01"/>
    <x v="2"/>
    <x v="0"/>
    <s v="USD"/>
    <n v="1318180033"/>
    <n v="1315588033"/>
    <b v="0"/>
    <n v="27"/>
    <b v="0"/>
    <n v="0.18300055555555556"/>
    <x v="1094"/>
    <d v="2011-10-09T12:07:13"/>
    <s v="games/video games"/>
    <x v="6"/>
    <x v="17"/>
  </r>
  <r>
    <n v="1095"/>
    <s v="Project Snowstorm"/>
    <s v="MMORPG with Real-Time Pet Battles, Expansive 3D World and Ranked Individual &amp; Guild PvP arenas all on your mobile device!"/>
    <x v="69"/>
    <n v="25174"/>
    <x v="2"/>
    <x v="0"/>
    <s v="USD"/>
    <n v="1377867220"/>
    <n v="1375275220"/>
    <b v="0"/>
    <n v="94"/>
    <b v="0"/>
    <n v="5.0347999999999997E-2"/>
    <x v="1095"/>
    <d v="2013-08-30T07:53:40"/>
    <s v="games/video games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x v="14"/>
    <n v="2152"/>
    <x v="2"/>
    <x v="0"/>
    <s v="USD"/>
    <n v="1412393400"/>
    <n v="1409747154"/>
    <b v="0"/>
    <n v="29"/>
    <b v="0"/>
    <n v="0.17933333333333334"/>
    <x v="1096"/>
    <d v="2014-10-03T22:30:00"/>
    <s v="games/video games"/>
    <x v="6"/>
    <x v="17"/>
  </r>
  <r>
    <n v="1097"/>
    <s v="Rabbly"/>
    <s v="Rabbly is action-adventure game. Is about a scientist going on an adventure, to find rare materials in another galaxy."/>
    <x v="57"/>
    <n v="47"/>
    <x v="2"/>
    <x v="0"/>
    <s v="USD"/>
    <n v="1393786877"/>
    <n v="1390330877"/>
    <b v="0"/>
    <n v="7"/>
    <b v="0"/>
    <n v="4.6999999999999999E-4"/>
    <x v="1097"/>
    <d v="2014-03-02T14:01:17"/>
    <s v="games/video games"/>
    <x v="6"/>
    <x v="17"/>
  </r>
  <r>
    <n v="1098"/>
    <s v="Kick, Punch... Fireball"/>
    <s v="Kick, Punch... Fireball is an FPS type arena game set inside the fantasy world."/>
    <x v="31"/>
    <n v="1803"/>
    <x v="2"/>
    <x v="0"/>
    <s v="USD"/>
    <n v="1397413095"/>
    <n v="1394821095"/>
    <b v="0"/>
    <n v="22"/>
    <b v="0"/>
    <n v="7.2120000000000004E-2"/>
    <x v="1098"/>
    <d v="2014-04-13T13:18:15"/>
    <s v="games/video games"/>
    <x v="6"/>
    <x v="17"/>
  </r>
  <r>
    <n v="1099"/>
    <s v="Xeno - A Sci-Fi FPS"/>
    <s v="Xeno is an FPS which combines all the best elements of old school and modern games to create a fresh and unique gameplay experience."/>
    <x v="10"/>
    <n v="25"/>
    <x v="2"/>
    <x v="1"/>
    <s v="GBP"/>
    <n v="1431547468"/>
    <n v="1428955468"/>
    <b v="0"/>
    <n v="1"/>
    <b v="0"/>
    <n v="5.0000000000000001E-3"/>
    <x v="1099"/>
    <d v="2015-05-13T15:04:28"/>
    <s v="games/video games"/>
    <x v="6"/>
    <x v="17"/>
  </r>
  <r>
    <n v="1100"/>
    <s v="Aeldengald Saga Book I"/>
    <s v="A retro style puzzle rpg with a dark story. Your decisions will influence the world and decide the outcome of the story."/>
    <x v="23"/>
    <n v="100"/>
    <x v="2"/>
    <x v="12"/>
    <s v="EUR"/>
    <n v="1455417571"/>
    <n v="1452825571"/>
    <b v="0"/>
    <n v="10"/>
    <b v="0"/>
    <n v="2.5000000000000001E-2"/>
    <x v="1100"/>
    <d v="2016-02-13T21:39:31"/>
    <s v="games/video games"/>
    <x v="6"/>
    <x v="17"/>
  </r>
  <r>
    <n v="1101"/>
    <s v="Strain Wars"/>
    <s v="Different strains of marijuana leafs battling to the death to see which one is the top strain."/>
    <x v="57"/>
    <n v="41"/>
    <x v="2"/>
    <x v="0"/>
    <s v="USD"/>
    <n v="1468519920"/>
    <n v="1466188338"/>
    <b v="0"/>
    <n v="6"/>
    <b v="0"/>
    <n v="4.0999999999999999E-4"/>
    <x v="1101"/>
    <d v="2016-07-14T13:12:00"/>
    <s v="games/video games"/>
    <x v="6"/>
    <x v="17"/>
  </r>
  <r>
    <n v="1102"/>
    <s v="Runers"/>
    <s v="Runers is a top-down rogue-like shooter where as you advance you create more powerful spells and fight fierce monsters and bosses."/>
    <x v="6"/>
    <n v="425"/>
    <x v="2"/>
    <x v="0"/>
    <s v="USD"/>
    <n v="1386568740"/>
    <n v="1383095125"/>
    <b v="0"/>
    <n v="24"/>
    <b v="0"/>
    <n v="5.3124999999999999E-2"/>
    <x v="1102"/>
    <d v="2013-12-09T00:59:00"/>
    <s v="games/video games"/>
    <x v="6"/>
    <x v="17"/>
  </r>
  <r>
    <n v="1103"/>
    <s v="The Morgue"/>
    <s v="&quot;I go to work... I classify the bodies and store them accordingly... Sometimes I here noises... Other times is see her..."/>
    <x v="36"/>
    <n v="243"/>
    <x v="2"/>
    <x v="0"/>
    <s v="USD"/>
    <n v="1466227190"/>
    <n v="1461043190"/>
    <b v="0"/>
    <n v="15"/>
    <b v="0"/>
    <n v="1.6199999999999999E-2"/>
    <x v="1103"/>
    <d v="2016-06-18T00:19:50"/>
    <s v="games/video games"/>
    <x v="6"/>
    <x v="17"/>
  </r>
  <r>
    <n v="1104"/>
    <s v="Street Heroes - A Facebook Beat 'em Up"/>
    <s v="Street Heroes is a retro 2D side-scrolling multiplayer beat 'em up for Facebook that brings classic arcade fun to a social platform"/>
    <x v="127"/>
    <n v="2971"/>
    <x v="2"/>
    <x v="1"/>
    <s v="GBP"/>
    <n v="1402480221"/>
    <n v="1399888221"/>
    <b v="0"/>
    <n v="37"/>
    <b v="0"/>
    <n v="4.9516666666666667E-2"/>
    <x v="1104"/>
    <d v="2014-06-11T04:50:21"/>
    <s v="games/video games"/>
    <x v="6"/>
    <x v="17"/>
  </r>
  <r>
    <n v="1105"/>
    <s v="Nightmare Zombies"/>
    <s v="Nightmare Zombies is the first Oculus Rift Only immersive zombie simulator in the Post-Apocalypse urban environment of New York City."/>
    <x v="216"/>
    <n v="1431"/>
    <x v="2"/>
    <x v="0"/>
    <s v="USD"/>
    <n v="1395627327"/>
    <n v="1393038927"/>
    <b v="0"/>
    <n v="20"/>
    <b v="0"/>
    <n v="1.5900000000000001E-3"/>
    <x v="1105"/>
    <d v="2014-03-23T21:15:27"/>
    <s v="games/video games"/>
    <x v="6"/>
    <x v="17"/>
  </r>
  <r>
    <n v="1106"/>
    <s v="Backyard Zombies"/>
    <s v="Collect coins and save civilians while you blast your way through tons of zombies! Unlock new characters and levels!"/>
    <x v="44"/>
    <n v="165"/>
    <x v="2"/>
    <x v="0"/>
    <s v="USD"/>
    <n v="1333557975"/>
    <n v="1330969575"/>
    <b v="0"/>
    <n v="7"/>
    <b v="0"/>
    <n v="0.41249999999999998"/>
    <x v="1106"/>
    <d v="2012-04-04T11:46:15"/>
    <s v="games/video games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x v="3"/>
    <n v="0"/>
    <x v="2"/>
    <x v="0"/>
    <s v="USD"/>
    <n v="1406148024"/>
    <n v="1403556024"/>
    <b v="0"/>
    <n v="0"/>
    <b v="0"/>
    <n v="0"/>
    <x v="1107"/>
    <d v="2014-07-23T15:40:24"/>
    <s v="games/video games"/>
    <x v="6"/>
    <x v="17"/>
  </r>
  <r>
    <n v="1108"/>
    <s v="Urbania: Create the future"/>
    <s v="Environmental awareness using social games where players are challenged to pursue sustainable development in the city of the future."/>
    <x v="31"/>
    <n v="732.5"/>
    <x v="2"/>
    <x v="0"/>
    <s v="USD"/>
    <n v="1334326635"/>
    <n v="1329146235"/>
    <b v="0"/>
    <n v="21"/>
    <b v="0"/>
    <n v="2.93E-2"/>
    <x v="1108"/>
    <d v="2012-04-13T09:17:15"/>
    <s v="games/video games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x v="3"/>
    <n v="45"/>
    <x v="2"/>
    <x v="0"/>
    <s v="USD"/>
    <n v="1479495790"/>
    <n v="1476900190"/>
    <b v="0"/>
    <n v="3"/>
    <b v="0"/>
    <n v="4.4999999999999997E-3"/>
    <x v="1109"/>
    <d v="2016-11-18T14:03:10"/>
    <s v="games/video games"/>
    <x v="6"/>
    <x v="17"/>
  </r>
  <r>
    <n v="1110"/>
    <s v="PSI - Role Playing Game"/>
    <s v="PSI is a game about a group of people dealing with the effects of Nightmares becoming reality, life will never be the same."/>
    <x v="63"/>
    <n v="255"/>
    <x v="2"/>
    <x v="0"/>
    <s v="USD"/>
    <n v="1354919022"/>
    <n v="1352327022"/>
    <b v="0"/>
    <n v="11"/>
    <b v="0"/>
    <n v="5.1000000000000004E-3"/>
    <x v="1110"/>
    <d v="2012-12-07T17:23:42"/>
    <s v="games/video games"/>
    <x v="6"/>
    <x v="17"/>
  </r>
  <r>
    <n v="1111"/>
    <s v="Funding HyperLight Studios"/>
    <s v="We are bringing a new gaming experience to the field. One that will connect a community of people and servers from around the world."/>
    <x v="30"/>
    <n v="1"/>
    <x v="2"/>
    <x v="0"/>
    <s v="USD"/>
    <n v="1452228790"/>
    <n v="1449636790"/>
    <b v="0"/>
    <n v="1"/>
    <b v="0"/>
    <n v="4.0000000000000002E-4"/>
    <x v="1111"/>
    <d v="2016-01-07T23:53:10"/>
    <s v="games/video games"/>
    <x v="6"/>
    <x v="17"/>
  </r>
  <r>
    <n v="1112"/>
    <s v="Johnny Rocketfingers: Violent Point &amp; Click Adventure!"/>
    <s v="Tarantino-esque Adventure Game on Steroids Inspired by LucasArts, Gritty Action Movies and 1940's Animation"/>
    <x v="217"/>
    <n v="31272.92"/>
    <x v="2"/>
    <x v="0"/>
    <s v="USD"/>
    <n v="1421656200"/>
    <n v="1416507211"/>
    <b v="0"/>
    <n v="312"/>
    <b v="0"/>
    <n v="0.35537409090909089"/>
    <x v="1112"/>
    <d v="2015-01-19T03:30:00"/>
    <s v="games/video games"/>
    <x v="6"/>
    <x v="17"/>
  </r>
  <r>
    <n v="1113"/>
    <s v="A YouTube Gaming Channel"/>
    <s v="A start up YouTube PC Gaming channel named ''Jeansie''. Comprised of witty banter and slightly above average  gaming skills :)"/>
    <x v="28"/>
    <n v="5"/>
    <x v="2"/>
    <x v="1"/>
    <s v="GBP"/>
    <n v="1408058820"/>
    <n v="1405466820"/>
    <b v="0"/>
    <n v="1"/>
    <b v="0"/>
    <n v="5.0000000000000001E-3"/>
    <x v="1113"/>
    <d v="2014-08-14T18:27:00"/>
    <s v="games/video games"/>
    <x v="6"/>
    <x v="17"/>
  </r>
  <r>
    <n v="1114"/>
    <s v="TeleRide"/>
    <s v="SciFi racing game for Android &amp; iOS platforms. Player gets a unique weapon which introduces an additional dimension to the competition."/>
    <x v="12"/>
    <n v="10"/>
    <x v="2"/>
    <x v="1"/>
    <s v="GBP"/>
    <n v="1381306687"/>
    <n v="1378714687"/>
    <b v="0"/>
    <n v="3"/>
    <b v="0"/>
    <n v="1.6666666666666668E-3"/>
    <x v="1114"/>
    <d v="2013-10-09T03:18:07"/>
    <s v="games/video games"/>
    <x v="6"/>
    <x v="17"/>
  </r>
  <r>
    <n v="1115"/>
    <s v="Before You Sleep - A Survival Social Video Game"/>
    <s v="Explore the protagonist's mind. Remember. Understand. Plan ahead. Stay ahead of threats. Nurture relations. Earn the fate you choose."/>
    <x v="79"/>
    <n v="53"/>
    <x v="2"/>
    <x v="0"/>
    <s v="USD"/>
    <n v="1459352495"/>
    <n v="1456764095"/>
    <b v="0"/>
    <n v="4"/>
    <b v="0"/>
    <n v="1.325E-3"/>
    <x v="1115"/>
    <d v="2016-03-30T10:41:35"/>
    <s v="games/video games"/>
    <x v="6"/>
    <x v="17"/>
  </r>
  <r>
    <n v="1116"/>
    <s v="Quest Remnants of Chaos"/>
    <s v="A medieval, post apocolyptic, Online, MMORPG. Class morphing, character customization game."/>
    <x v="69"/>
    <n v="178.52"/>
    <x v="2"/>
    <x v="0"/>
    <s v="USD"/>
    <n v="1339273208"/>
    <n v="1334089208"/>
    <b v="0"/>
    <n v="10"/>
    <b v="0"/>
    <n v="3.5704000000000004E-4"/>
    <x v="1116"/>
    <d v="2012-06-09T15:20:08"/>
    <s v="games/video games"/>
    <x v="6"/>
    <x v="17"/>
  </r>
  <r>
    <n v="1117"/>
    <s v="Medieval Village"/>
    <s v="Experience the Medieval in your own village. Increase your village into a city and walk through the streets."/>
    <x v="28"/>
    <n v="83"/>
    <x v="2"/>
    <x v="12"/>
    <s v="EUR"/>
    <n v="1451053313"/>
    <n v="1448461313"/>
    <b v="0"/>
    <n v="8"/>
    <b v="0"/>
    <n v="8.3000000000000004E-2"/>
    <x v="1117"/>
    <d v="2015-12-25T09:21:53"/>
    <s v="games/video games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x v="37"/>
    <n v="109"/>
    <x v="2"/>
    <x v="2"/>
    <s v="AUD"/>
    <n v="1396666779"/>
    <n v="1394078379"/>
    <b v="0"/>
    <n v="3"/>
    <b v="0"/>
    <n v="2.4222222222222221E-2"/>
    <x v="1118"/>
    <d v="2014-04-04T21:59:39"/>
    <s v="games/video games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x v="190"/>
    <n v="5"/>
    <x v="2"/>
    <x v="0"/>
    <s v="USD"/>
    <n v="1396810864"/>
    <n v="1395687664"/>
    <b v="0"/>
    <n v="1"/>
    <b v="0"/>
    <n v="2.3809523809523812E-3"/>
    <x v="1119"/>
    <d v="2014-04-06T14:01:04"/>
    <s v="games/video games"/>
    <x v="6"/>
    <x v="17"/>
  </r>
  <r>
    <n v="1120"/>
    <s v="PlanEt Ninjahwah"/>
    <s v="Planet Ninjahwah is a highly anticipated futuristic action adventure game that will blow your mind!!"/>
    <x v="31"/>
    <n v="0"/>
    <x v="2"/>
    <x v="0"/>
    <s v="USD"/>
    <n v="1319835400"/>
    <n v="1315947400"/>
    <b v="0"/>
    <n v="0"/>
    <b v="0"/>
    <n v="0"/>
    <x v="1120"/>
    <d v="2011-10-28T15:56:40"/>
    <s v="games/video games"/>
    <x v="6"/>
    <x v="17"/>
  </r>
  <r>
    <n v="1121"/>
    <s v="Pwincess"/>
    <s v="An action packed, side scrolling, platform jumping, laser shooting ADVENTURE that will be fun for everyone."/>
    <x v="65"/>
    <n v="29"/>
    <x v="2"/>
    <x v="0"/>
    <s v="USD"/>
    <n v="1457904316"/>
    <n v="1455315916"/>
    <b v="0"/>
    <n v="5"/>
    <b v="0"/>
    <n v="1.16E-4"/>
    <x v="1121"/>
    <d v="2016-03-13T16:25:16"/>
    <s v="games/video games"/>
    <x v="6"/>
    <x v="17"/>
  </r>
  <r>
    <n v="1122"/>
    <s v="Funny Monsters (Mobile Game)"/>
    <s v="Mobile game featuring lots of funny little monsters on the run from their mad creator. Lots of gameplay elements will keep user bussy."/>
    <x v="50"/>
    <n v="0"/>
    <x v="2"/>
    <x v="1"/>
    <s v="GBP"/>
    <n v="1369932825"/>
    <n v="1368723225"/>
    <b v="0"/>
    <n v="0"/>
    <b v="0"/>
    <n v="0"/>
    <x v="1122"/>
    <d v="2013-05-30T11:53:45"/>
    <s v="games/video games"/>
    <x v="6"/>
    <x v="17"/>
  </r>
  <r>
    <n v="1123"/>
    <s v="Droplets"/>
    <s v="Fast paced mobile game where you control a rain drop by tilting your screen. Absorb other rain drops to go faster, but avoid clouds."/>
    <x v="10"/>
    <n v="11"/>
    <x v="2"/>
    <x v="0"/>
    <s v="USD"/>
    <n v="1397910848"/>
    <n v="1395318848"/>
    <b v="0"/>
    <n v="3"/>
    <b v="0"/>
    <n v="2.2000000000000001E-3"/>
    <x v="1123"/>
    <d v="2014-04-19T07:34:08"/>
    <s v="games/video games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x v="161"/>
    <n v="425"/>
    <x v="2"/>
    <x v="0"/>
    <s v="USD"/>
    <n v="1430409651"/>
    <n v="1427817651"/>
    <b v="0"/>
    <n v="7"/>
    <b v="0"/>
    <n v="4.7222222222222223E-3"/>
    <x v="1124"/>
    <d v="2015-04-30T11:00:51"/>
    <s v="games/mobile games"/>
    <x v="6"/>
    <x v="18"/>
  </r>
  <r>
    <n v="1125"/>
    <s v="Ultimate Supremacy"/>
    <s v="Ultimate Supremacy will be the ultimate in mobile gaming, if you love fighting and strategy games, you will love Ultimate Supremacy."/>
    <x v="9"/>
    <n v="0"/>
    <x v="2"/>
    <x v="1"/>
    <s v="GBP"/>
    <n v="1443193130"/>
    <n v="1438009130"/>
    <b v="0"/>
    <n v="0"/>
    <b v="0"/>
    <n v="0"/>
    <x v="1125"/>
    <d v="2015-09-25T09:58:50"/>
    <s v="games/mobile games"/>
    <x v="6"/>
    <x v="18"/>
  </r>
  <r>
    <n v="1126"/>
    <s v="GAMING TO LEARN"/>
    <s v="Imagine a science class where the teacher walks in a says &quot;Take out your cell phone and play a game.&quot;"/>
    <x v="13"/>
    <n v="10"/>
    <x v="2"/>
    <x v="0"/>
    <s v="USD"/>
    <n v="1468482694"/>
    <n v="1465890694"/>
    <b v="0"/>
    <n v="2"/>
    <b v="0"/>
    <n v="5.0000000000000001E-3"/>
    <x v="1126"/>
    <d v="2016-07-14T02:51:34"/>
    <s v="games/mobile games"/>
    <x v="6"/>
    <x v="18"/>
  </r>
  <r>
    <n v="1127"/>
    <s v="ABRAcaPOCUS!!"/>
    <s v="A fast-paced, creepy/cute mobile puzzle game where you draw series of magic symbols to summon &amp; collect demons, monsters, gods, &amp; myths"/>
    <x v="19"/>
    <n v="585"/>
    <x v="2"/>
    <x v="0"/>
    <s v="USD"/>
    <n v="1416000600"/>
    <n v="1413318600"/>
    <b v="0"/>
    <n v="23"/>
    <b v="0"/>
    <n v="1.6714285714285713E-2"/>
    <x v="1127"/>
    <d v="2014-11-14T16:30:00"/>
    <s v="games/mobile games"/>
    <x v="6"/>
    <x v="18"/>
  </r>
  <r>
    <n v="1128"/>
    <s v="Flying Turds"/>
    <s v="#havingfunFTW"/>
    <x v="28"/>
    <n v="1"/>
    <x v="2"/>
    <x v="1"/>
    <s v="GBP"/>
    <n v="1407425717"/>
    <n v="1404833717"/>
    <b v="0"/>
    <n v="1"/>
    <b v="0"/>
    <n v="1E-3"/>
    <x v="1128"/>
    <d v="2014-08-07T10:35:17"/>
    <s v="games/mobile games"/>
    <x v="6"/>
    <x v="18"/>
  </r>
  <r>
    <n v="1129"/>
    <s v="Angry words with Friends"/>
    <s v="This app will provide you with the ability to use your most favorite profanities while playing a game with your friends."/>
    <x v="22"/>
    <n v="21"/>
    <x v="2"/>
    <x v="0"/>
    <s v="USD"/>
    <n v="1465107693"/>
    <n v="1462515693"/>
    <b v="0"/>
    <n v="2"/>
    <b v="0"/>
    <n v="1.0499999999999999E-3"/>
    <x v="1129"/>
    <d v="2016-06-05T01:21:33"/>
    <s v="games/mobile games"/>
    <x v="6"/>
    <x v="18"/>
  </r>
  <r>
    <n v="1130"/>
    <s v="Terror Interceptor Mobile Video Game"/>
    <s v="A modernized version of the classic aerial combat arcade game 1942.  Use real fighter jets to take down terrorists on a global scale."/>
    <x v="10"/>
    <n v="11"/>
    <x v="2"/>
    <x v="0"/>
    <s v="USD"/>
    <n v="1416963300"/>
    <n v="1411775700"/>
    <b v="0"/>
    <n v="3"/>
    <b v="0"/>
    <n v="2.2000000000000001E-3"/>
    <x v="1130"/>
    <d v="2014-11-25T19:55:00"/>
    <s v="games/mobile games"/>
    <x v="6"/>
    <x v="18"/>
  </r>
  <r>
    <n v="1131"/>
    <s v="Hot Potato - The App"/>
    <s v="Don't drop it like it's hot..Hot Potato is a battle between friends. Compete to keep Mr Potato off the ground. Who will drop him first?"/>
    <x v="79"/>
    <n v="0"/>
    <x v="2"/>
    <x v="2"/>
    <s v="AUD"/>
    <n v="1450993668"/>
    <n v="1448401668"/>
    <b v="0"/>
    <n v="0"/>
    <b v="0"/>
    <n v="0"/>
    <x v="1131"/>
    <d v="2015-12-24T16:47:48"/>
    <s v="games/mobile games"/>
    <x v="6"/>
    <x v="18"/>
  </r>
  <r>
    <n v="1132"/>
    <s v="One"/>
    <s v="One is a simple mobile game about exploring the connections between all living things. Featuring hand-painted art."/>
    <x v="3"/>
    <n v="1438"/>
    <x v="2"/>
    <x v="5"/>
    <s v="CAD"/>
    <n v="1483238771"/>
    <n v="1480646771"/>
    <b v="0"/>
    <n v="13"/>
    <b v="0"/>
    <n v="0.14380000000000001"/>
    <x v="1132"/>
    <d v="2016-12-31T21:46:11"/>
    <s v="games/mobile games"/>
    <x v="6"/>
    <x v="18"/>
  </r>
  <r>
    <n v="1133"/>
    <s v="Ping"/>
    <s v="Ping is a simple game currently in the design process, where the player lives off of the power of their connection to the internet."/>
    <x v="9"/>
    <n v="20"/>
    <x v="2"/>
    <x v="1"/>
    <s v="GBP"/>
    <n v="1406799981"/>
    <n v="1404207981"/>
    <b v="0"/>
    <n v="1"/>
    <b v="0"/>
    <n v="6.6666666666666671E-3"/>
    <x v="1133"/>
    <d v="2014-07-31T04:46:21"/>
    <s v="games/mobile games"/>
    <x v="6"/>
    <x v="18"/>
  </r>
  <r>
    <n v="1134"/>
    <s v="New Mario Bro's style game!"/>
    <s v="We are creating a new Mario Bro's style game called KFK:Original. It's challenging, fun and totally awesome!!!"/>
    <x v="31"/>
    <n v="1"/>
    <x v="2"/>
    <x v="2"/>
    <s v="AUD"/>
    <n v="1417235580"/>
    <n v="1416034228"/>
    <b v="0"/>
    <n v="1"/>
    <b v="0"/>
    <n v="4.0000000000000003E-5"/>
    <x v="1134"/>
    <d v="2014-11-28T23:33:00"/>
    <s v="games/mobile games"/>
    <x v="6"/>
    <x v="18"/>
  </r>
  <r>
    <n v="1135"/>
    <s v="Trumperama"/>
    <s v="&quot;Trumperama&quot; ist ein Jump 'n' Run Spiel im 8-Bit Stil fÃ¼r Android._x000a_Donald Trump gewinnt die Wahlen und muss gestoppt werden!"/>
    <x v="28"/>
    <n v="50"/>
    <x v="2"/>
    <x v="12"/>
    <s v="EUR"/>
    <n v="1470527094"/>
    <n v="1467935094"/>
    <b v="0"/>
    <n v="1"/>
    <b v="0"/>
    <n v="0.05"/>
    <x v="1135"/>
    <d v="2016-08-06T18:44:54"/>
    <s v="games/mobile games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x v="218"/>
    <n v="270"/>
    <x v="2"/>
    <x v="6"/>
    <s v="EUR"/>
    <n v="1450541229"/>
    <n v="1447949229"/>
    <b v="0"/>
    <n v="6"/>
    <b v="0"/>
    <n v="6.4439140811455853E-2"/>
    <x v="1136"/>
    <d v="2015-12-19T11:07:09"/>
    <s v="games/mobile games"/>
    <x v="6"/>
    <x v="18"/>
  </r>
  <r>
    <n v="1137"/>
    <s v="Nodiatis RPG: Steam, Android, &amp; iOS Clients"/>
    <s v="This classic online RPG is being overhauled to run on more devices with an interface better suited for both mobile and widescreen."/>
    <x v="31"/>
    <n v="9875"/>
    <x v="2"/>
    <x v="0"/>
    <s v="USD"/>
    <n v="1461440421"/>
    <n v="1458848421"/>
    <b v="0"/>
    <n v="39"/>
    <b v="0"/>
    <n v="0.39500000000000002"/>
    <x v="1137"/>
    <d v="2016-04-23T14:40:21"/>
    <s v="games/mobile games"/>
    <x v="6"/>
    <x v="18"/>
  </r>
  <r>
    <n v="1138"/>
    <s v="Slayers of The Dead AR- build your ultimate Zombie Fort"/>
    <s v="Have you ever wanted to build your own, ultimate zombie fort in real life? Enjoy a Zombie Apocalypse without the Apocalypse."/>
    <x v="19"/>
    <n v="125"/>
    <x v="2"/>
    <x v="0"/>
    <s v="USD"/>
    <n v="1485035131"/>
    <n v="1483307131"/>
    <b v="0"/>
    <n v="4"/>
    <b v="0"/>
    <n v="3.5714285714285713E-3"/>
    <x v="1138"/>
    <d v="2017-01-21T16:45:31"/>
    <s v="games/mobile games"/>
    <x v="6"/>
    <x v="18"/>
  </r>
  <r>
    <n v="1139"/>
    <s v="Soulwalker"/>
    <s v="Take control of the Void and bend it to your will as you perfect your strategy and amass your deck. The light gathers, your power grows"/>
    <x v="6"/>
    <n v="5"/>
    <x v="2"/>
    <x v="0"/>
    <s v="USD"/>
    <n v="1420100426"/>
    <n v="1417508426"/>
    <b v="0"/>
    <n v="1"/>
    <b v="0"/>
    <n v="6.2500000000000001E-4"/>
    <x v="1139"/>
    <d v="2015-01-01T03:20:26"/>
    <s v="games/mobile games"/>
    <x v="6"/>
    <x v="18"/>
  </r>
  <r>
    <n v="1140"/>
    <s v="Medieval Empire by Bear Games"/>
    <s v="We are creating the next epic Massive Multiplayer Online-Real Time Strategy game and we want you to be a part of it!"/>
    <x v="10"/>
    <n v="0"/>
    <x v="2"/>
    <x v="1"/>
    <s v="GBP"/>
    <n v="1438859121"/>
    <n v="1436267121"/>
    <b v="0"/>
    <n v="0"/>
    <b v="0"/>
    <n v="0"/>
    <x v="1140"/>
    <d v="2015-08-06T06:05:21"/>
    <s v="games/mobile games"/>
    <x v="6"/>
    <x v="18"/>
  </r>
  <r>
    <n v="1141"/>
    <s v="Arena Z - Zombie Survival"/>
    <s v="I think this will be a great game!"/>
    <x v="2"/>
    <n v="0"/>
    <x v="2"/>
    <x v="12"/>
    <s v="EUR"/>
    <n v="1436460450"/>
    <n v="1433868450"/>
    <b v="0"/>
    <n v="0"/>
    <b v="0"/>
    <n v="0"/>
    <x v="1141"/>
    <d v="2015-07-09T11:47:30"/>
    <s v="games/mobile games"/>
    <x v="6"/>
    <x v="18"/>
  </r>
  <r>
    <n v="1142"/>
    <s v="3E Community, a company driven by YOU!"/>
    <s v="If only you could help choose and/or create the Top Chart apps with your ideas..._x000a_Want that to come true? Well here we are."/>
    <x v="23"/>
    <n v="0"/>
    <x v="2"/>
    <x v="0"/>
    <s v="USD"/>
    <n v="1424131727"/>
    <n v="1421539727"/>
    <b v="0"/>
    <n v="0"/>
    <b v="0"/>
    <n v="0"/>
    <x v="1142"/>
    <d v="2015-02-16T19:08:47"/>
    <s v="games/mobile games"/>
    <x v="6"/>
    <x v="18"/>
  </r>
  <r>
    <n v="1143"/>
    <s v="Convergence: Rift Wars"/>
    <s v="Convergence: RiftWars is a easy to approach competitive turn-based strategy game, featuring quick game play and military tactics."/>
    <x v="101"/>
    <n v="186"/>
    <x v="2"/>
    <x v="0"/>
    <s v="USD"/>
    <n v="1450327126"/>
    <n v="1447735126"/>
    <b v="0"/>
    <n v="8"/>
    <b v="0"/>
    <n v="4.1333333333333335E-3"/>
    <x v="1143"/>
    <d v="2015-12-16T23:38:46"/>
    <s v="games/mobile games"/>
    <x v="6"/>
    <x v="18"/>
  </r>
  <r>
    <n v="1144"/>
    <s v="We Need Your Help to Finish Our BBQ Food Truck"/>
    <s v="We need your help to finish our food truck. We are building a BBQ Food Truck to serve competition style BBQ."/>
    <x v="219"/>
    <n v="0"/>
    <x v="2"/>
    <x v="0"/>
    <s v="USD"/>
    <n v="1430281320"/>
    <n v="1427689320"/>
    <b v="0"/>
    <n v="0"/>
    <b v="0"/>
    <n v="0"/>
    <x v="1144"/>
    <d v="2015-04-28T23:22:00"/>
    <s v="food/food trucks"/>
    <x v="7"/>
    <x v="19"/>
  </r>
  <r>
    <n v="1145"/>
    <s v="A FORK IN THE ROAD food truck"/>
    <s v="Emphasizing locally and responsibly raised ingredients, serving delicious food! I need your help."/>
    <x v="58"/>
    <n v="100"/>
    <x v="2"/>
    <x v="0"/>
    <s v="USD"/>
    <n v="1412272592"/>
    <n v="1407088592"/>
    <b v="0"/>
    <n v="1"/>
    <b v="0"/>
    <n v="1.25E-3"/>
    <x v="1145"/>
    <d v="2014-10-02T12:56:32"/>
    <s v="food/food trucks"/>
    <x v="7"/>
    <x v="19"/>
  </r>
  <r>
    <n v="1146"/>
    <s v="Sleepy PIg Barbecue: Auburn's First BBQ Food Truck"/>
    <s v="Bringing the flavor of competition BBQ to small town Auburn with the ease of a big city food truck."/>
    <x v="12"/>
    <n v="530"/>
    <x v="2"/>
    <x v="0"/>
    <s v="USD"/>
    <n v="1399071173"/>
    <n v="1395787973"/>
    <b v="0"/>
    <n v="12"/>
    <b v="0"/>
    <n v="8.8333333333333333E-2"/>
    <x v="1146"/>
    <d v="2014-05-02T17:52:53"/>
    <s v="food/food trucks"/>
    <x v="7"/>
    <x v="19"/>
  </r>
  <r>
    <n v="1147"/>
    <s v="baked pugtato"/>
    <s v="amazing gourmet baked potato truck with variable options for everyone, its always been my dream, help me make it come true :)."/>
    <x v="31"/>
    <n v="0"/>
    <x v="2"/>
    <x v="5"/>
    <s v="CAD"/>
    <n v="1413760783"/>
    <n v="1408576783"/>
    <b v="0"/>
    <n v="0"/>
    <b v="0"/>
    <n v="0"/>
    <x v="1147"/>
    <d v="2014-10-19T18:19:43"/>
    <s v="food/food trucks"/>
    <x v="7"/>
    <x v="19"/>
  </r>
  <r>
    <n v="1148"/>
    <s v="Warren's / Adilyn's Rollin' Bistro"/>
    <s v="New local (Louisville, KY.) food truck with a refreshing spin on rolling kitchens."/>
    <x v="36"/>
    <n v="73"/>
    <x v="2"/>
    <x v="0"/>
    <s v="USD"/>
    <n v="1480568781"/>
    <n v="1477973181"/>
    <b v="0"/>
    <n v="3"/>
    <b v="0"/>
    <n v="4.8666666666666667E-3"/>
    <x v="1148"/>
    <d v="2016-12-01T00:06:21"/>
    <s v="food/food trucks"/>
    <x v="7"/>
    <x v="19"/>
  </r>
  <r>
    <n v="1149"/>
    <s v="The Floridian Food Truck"/>
    <s v="Bringing culturally diverse Floridian cuisine to the people!"/>
    <x v="63"/>
    <n v="75"/>
    <x v="2"/>
    <x v="0"/>
    <s v="USD"/>
    <n v="1466096566"/>
    <n v="1463504566"/>
    <b v="0"/>
    <n v="2"/>
    <b v="0"/>
    <n v="1.5E-3"/>
    <x v="1149"/>
    <d v="2016-06-16T12:02:46"/>
    <s v="food/food trucks"/>
    <x v="7"/>
    <x v="19"/>
  </r>
  <r>
    <n v="1150"/>
    <s v="Chef Po's Food Truck"/>
    <s v="Bringing delicious authentic and fusion Taiwanese Food to the West Coast."/>
    <x v="30"/>
    <n v="252"/>
    <x v="2"/>
    <x v="0"/>
    <s v="USD"/>
    <n v="1452293675"/>
    <n v="1447109675"/>
    <b v="0"/>
    <n v="6"/>
    <b v="0"/>
    <n v="0.1008"/>
    <x v="1150"/>
    <d v="2016-01-08T17:54:35"/>
    <s v="food/food trucks"/>
    <x v="7"/>
    <x v="19"/>
  </r>
  <r>
    <n v="1151"/>
    <s v="Blaze'n Pontiac Grill"/>
    <s v="Basically home style foods as huge sandwiches, burgers, and apps. Limitited to NOTHING. Irish,Mexican, cajÃ£n, southern bqq even veggies"/>
    <x v="31"/>
    <n v="0"/>
    <x v="2"/>
    <x v="0"/>
    <s v="USD"/>
    <n v="1441592863"/>
    <n v="1439000863"/>
    <b v="0"/>
    <n v="0"/>
    <b v="0"/>
    <n v="0"/>
    <x v="1151"/>
    <d v="2015-09-06T21:27:43"/>
    <s v="food/food trucks"/>
    <x v="7"/>
    <x v="19"/>
  </r>
  <r>
    <n v="1152"/>
    <s v="Peruvian King Food Truck"/>
    <s v="Peruvian food truck with an LA twist."/>
    <x v="194"/>
    <n v="911"/>
    <x v="2"/>
    <x v="0"/>
    <s v="USD"/>
    <n v="1431709312"/>
    <n v="1429117312"/>
    <b v="0"/>
    <n v="15"/>
    <b v="0"/>
    <n v="5.6937500000000002E-2"/>
    <x v="1152"/>
    <d v="2015-05-15T12:01:52"/>
    <s v="food/food trucks"/>
    <x v="7"/>
    <x v="19"/>
  </r>
  <r>
    <n v="1153"/>
    <s v="The Cold Spot Mobile Trailer"/>
    <s v="A mobile concession trailer for snow cones, ice cream, smoothies and more"/>
    <x v="6"/>
    <n v="50"/>
    <x v="2"/>
    <x v="0"/>
    <s v="USD"/>
    <n v="1434647305"/>
    <n v="1432055305"/>
    <b v="0"/>
    <n v="1"/>
    <b v="0"/>
    <n v="6.2500000000000003E-3"/>
    <x v="1153"/>
    <d v="2015-06-18T12:08:25"/>
    <s v="food/food trucks"/>
    <x v="7"/>
    <x v="19"/>
  </r>
  <r>
    <n v="1154"/>
    <s v="Food Truck Funding"/>
    <s v="We're about to launch our first ever food truck to share our amazing food and we need your help! Be a part of our truck!"/>
    <x v="10"/>
    <n v="325"/>
    <x v="2"/>
    <x v="0"/>
    <s v="USD"/>
    <n v="1441507006"/>
    <n v="1438915006"/>
    <b v="0"/>
    <n v="3"/>
    <b v="0"/>
    <n v="6.5000000000000002E-2"/>
    <x v="1154"/>
    <d v="2015-09-05T21:36:46"/>
    <s v="food/food trucks"/>
    <x v="7"/>
    <x v="19"/>
  </r>
  <r>
    <n v="1155"/>
    <s v="Mobile Coffee Cart with a Purpose"/>
    <s v="I am on a mission to offer as many people as I can a great healthy coffee, tea, and snacks by using healthy products and ingredients."/>
    <x v="31"/>
    <n v="188"/>
    <x v="2"/>
    <x v="0"/>
    <s v="USD"/>
    <n v="1408040408"/>
    <n v="1405448408"/>
    <b v="0"/>
    <n v="8"/>
    <b v="0"/>
    <n v="7.5199999999999998E-3"/>
    <x v="1155"/>
    <d v="2014-08-14T13:20:08"/>
    <s v="food/food trucks"/>
    <x v="7"/>
    <x v="19"/>
  </r>
  <r>
    <n v="1156"/>
    <s v="Harley Hawg Dogs, Inc"/>
    <s v="A Food Truck featuring Deep Fried Natural Casing Beef/Pork mix Hot Dogs, New York Style Rippers. Also serving Fresh Cut Fries."/>
    <x v="115"/>
    <n v="0"/>
    <x v="2"/>
    <x v="0"/>
    <s v="USD"/>
    <n v="1424742162"/>
    <n v="1422150162"/>
    <b v="0"/>
    <n v="0"/>
    <b v="0"/>
    <n v="0"/>
    <x v="1156"/>
    <d v="2015-02-23T20:42:42"/>
    <s v="food/food trucks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x v="3"/>
    <n v="151"/>
    <x v="2"/>
    <x v="0"/>
    <s v="USD"/>
    <n v="1417795480"/>
    <n v="1412607880"/>
    <b v="0"/>
    <n v="3"/>
    <b v="0"/>
    <n v="1.5100000000000001E-2"/>
    <x v="1157"/>
    <d v="2014-12-05T11:04:40"/>
    <s v="food/food trucks"/>
    <x v="7"/>
    <x v="19"/>
  </r>
  <r>
    <n v="1158"/>
    <s v="Help me build my Tiny House Cupcake Bakery - Phase 1"/>
    <s v="It's been my dream to start my own cupcake bakery and it's now or never. Help me take the first steps toward building my dream."/>
    <x v="51"/>
    <n v="35"/>
    <x v="2"/>
    <x v="0"/>
    <s v="USD"/>
    <n v="1418091128"/>
    <n v="1415499128"/>
    <b v="0"/>
    <n v="3"/>
    <b v="0"/>
    <n v="4.6666666666666671E-3"/>
    <x v="1158"/>
    <d v="2014-12-08T21:12:08"/>
    <s v="food/food trucks"/>
    <x v="7"/>
    <x v="19"/>
  </r>
  <r>
    <n v="1159"/>
    <s v="Skewed Up Food Truck"/>
    <s v="Skewed Up food truck is my dream and need help getting it started, presenting some to the bank for my loan, spice up logo, etc."/>
    <x v="220"/>
    <n v="0"/>
    <x v="2"/>
    <x v="0"/>
    <s v="USD"/>
    <n v="1435679100"/>
    <n v="1433006765"/>
    <b v="0"/>
    <n v="0"/>
    <b v="0"/>
    <n v="0"/>
    <x v="1159"/>
    <d v="2015-06-30T10:45:00"/>
    <s v="food/food trucks"/>
    <x v="7"/>
    <x v="19"/>
  </r>
  <r>
    <n v="1160"/>
    <s v="Harvest Grub Eatery...Mobile Eatery...Fresh Seasonal Grub!"/>
    <s v="Food is a lifestyle...the art, the challenge, and the happiness is the wealth I seek....join me on my journey to success."/>
    <x v="11"/>
    <n v="1155"/>
    <x v="2"/>
    <x v="0"/>
    <s v="USD"/>
    <n v="1427510586"/>
    <n v="1424922186"/>
    <b v="0"/>
    <n v="19"/>
    <b v="0"/>
    <n v="3.85E-2"/>
    <x v="1160"/>
    <d v="2015-03-27T21:43:06"/>
    <s v="food/food trucks"/>
    <x v="7"/>
    <x v="19"/>
  </r>
  <r>
    <n v="1161"/>
    <s v="Pyros Brick Oven Pizza in a Food Truck."/>
    <s v="Amazing delicious pizza a real hit a true niche that has not been explored ground floor opportunity in food trucks done by a real chef"/>
    <x v="102"/>
    <n v="0"/>
    <x v="2"/>
    <x v="0"/>
    <s v="USD"/>
    <n v="1432047989"/>
    <n v="1430233589"/>
    <b v="0"/>
    <n v="0"/>
    <b v="0"/>
    <n v="0"/>
    <x v="1161"/>
    <d v="2015-05-19T10:06:29"/>
    <s v="food/food trucks"/>
    <x v="7"/>
    <x v="19"/>
  </r>
  <r>
    <n v="1162"/>
    <s v="Super Natural Kooking"/>
    <s v="Solar Powered, Recycled Fryer Oil for Truck Fuel, Locally Grown Organic &amp; Hormone Free Foods, Pop-up Bands, Private Party and Functions"/>
    <x v="127"/>
    <n v="35"/>
    <x v="2"/>
    <x v="0"/>
    <s v="USD"/>
    <n v="1411662264"/>
    <n v="1408983864"/>
    <b v="0"/>
    <n v="2"/>
    <b v="0"/>
    <n v="5.8333333333333338E-4"/>
    <x v="1162"/>
    <d v="2014-09-25T11:24:24"/>
    <s v="food/food trucks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x v="221"/>
    <n v="0"/>
    <x v="2"/>
    <x v="0"/>
    <s v="USD"/>
    <n v="1407604920"/>
    <n v="1405012920"/>
    <b v="0"/>
    <n v="0"/>
    <b v="0"/>
    <n v="0"/>
    <x v="1163"/>
    <d v="2014-08-09T12:22:00"/>
    <s v="food/food trucks"/>
    <x v="7"/>
    <x v="19"/>
  </r>
  <r>
    <n v="1164"/>
    <s v="Bayou Classic BBQ"/>
    <s v="Bayou Classic BBQ will be  Mansura,LA _x000a_newest and best mobile food truck_x000a_serving delicious BBQ Georgia style slow_x000a_smoke BBQ!"/>
    <x v="3"/>
    <n v="0"/>
    <x v="2"/>
    <x v="0"/>
    <s v="USD"/>
    <n v="1466270582"/>
    <n v="1463678582"/>
    <b v="0"/>
    <n v="0"/>
    <b v="0"/>
    <n v="0"/>
    <x v="1164"/>
    <d v="2016-06-18T12:23:02"/>
    <s v="food/food trucks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x v="3"/>
    <n v="2070.5"/>
    <x v="2"/>
    <x v="0"/>
    <s v="USD"/>
    <n v="1404623330"/>
    <n v="1401685730"/>
    <b v="0"/>
    <n v="25"/>
    <b v="0"/>
    <n v="0.20705000000000001"/>
    <x v="1165"/>
    <d v="2014-07-06T00:08:50"/>
    <s v="food/food trucks"/>
    <x v="7"/>
    <x v="19"/>
  </r>
  <r>
    <n v="1166"/>
    <s v="Fire On High: Organic Food Truck on a Mission"/>
    <s v="Making delicious healthy food affordable &amp; accessible to ALL Cincinnati neighborhoods. Locally sourced, seasonally-inspired menu"/>
    <x v="36"/>
    <n v="2871"/>
    <x v="2"/>
    <x v="0"/>
    <s v="USD"/>
    <n v="1435291200"/>
    <n v="1432640342"/>
    <b v="0"/>
    <n v="8"/>
    <b v="0"/>
    <n v="0.19139999999999999"/>
    <x v="1166"/>
    <d v="2015-06-25T23:00:00"/>
    <s v="food/food trucks"/>
    <x v="7"/>
    <x v="19"/>
  </r>
  <r>
    <n v="1167"/>
    <s v="Empanada Express Food Truck"/>
    <s v="A mobile food truck serving up a Latino-inspired fusion cuisine using fresh, local, &amp; organic ingredients!"/>
    <x v="127"/>
    <n v="979"/>
    <x v="2"/>
    <x v="0"/>
    <s v="USD"/>
    <n v="1410543495"/>
    <n v="1407865095"/>
    <b v="0"/>
    <n v="16"/>
    <b v="0"/>
    <n v="1.6316666666666667E-2"/>
    <x v="1167"/>
    <d v="2014-09-12T12:38:15"/>
    <s v="food/food trucks"/>
    <x v="7"/>
    <x v="19"/>
  </r>
  <r>
    <n v="1168"/>
    <s v="SiMpLy FreSH fOoD TrUck"/>
    <s v="Simply fresh farm to table on wheels working close with local farms to ensure the highest of quality of product ."/>
    <x v="102"/>
    <n v="1020"/>
    <x v="2"/>
    <x v="0"/>
    <s v="USD"/>
    <n v="1474507065"/>
    <n v="1471915065"/>
    <b v="0"/>
    <n v="3"/>
    <b v="0"/>
    <n v="5.6666666666666664E-2"/>
    <x v="1168"/>
    <d v="2016-09-21T20:17:45"/>
    <s v="food/food trucks"/>
    <x v="7"/>
    <x v="19"/>
  </r>
  <r>
    <n v="1169"/>
    <s v="FREE Shuttle Service in Downtown Los Angeles"/>
    <s v="Our service provides door-to-door shuttle transportation in Downtown Los Angeles. FREE to passengers - driver tip appreciated."/>
    <x v="3"/>
    <n v="17"/>
    <x v="2"/>
    <x v="0"/>
    <s v="USD"/>
    <n v="1424593763"/>
    <n v="1422001763"/>
    <b v="0"/>
    <n v="3"/>
    <b v="0"/>
    <n v="1.6999999999999999E-3"/>
    <x v="1169"/>
    <d v="2015-02-22T03:29:23"/>
    <s v="food/food trucks"/>
    <x v="7"/>
    <x v="19"/>
  </r>
  <r>
    <n v="1170"/>
    <s v="Its A Rib Thing"/>
    <s v="They are sweet, sticky and incredibly addictive. People are left with a huge smile and a full stomach but still ask for more!!!"/>
    <x v="31"/>
    <n v="100"/>
    <x v="2"/>
    <x v="1"/>
    <s v="GBP"/>
    <n v="1433021171"/>
    <n v="1430429171"/>
    <b v="0"/>
    <n v="2"/>
    <b v="0"/>
    <n v="4.0000000000000001E-3"/>
    <x v="1170"/>
    <d v="2015-05-30T16:26:11"/>
    <s v="food/food trucks"/>
    <x v="7"/>
    <x v="19"/>
  </r>
  <r>
    <n v="1171"/>
    <s v="The Mean Green Purple Machine"/>
    <s v="Tulsa's first true biodiesel, alternative energy powered food truck! Oh yeah, and delicious food!"/>
    <x v="31"/>
    <n v="25"/>
    <x v="2"/>
    <x v="0"/>
    <s v="USD"/>
    <n v="1415909927"/>
    <n v="1414351127"/>
    <b v="0"/>
    <n v="1"/>
    <b v="0"/>
    <n v="1E-3"/>
    <x v="1171"/>
    <d v="2014-11-13T15:18:47"/>
    <s v="food/food trucks"/>
    <x v="7"/>
    <x v="19"/>
  </r>
  <r>
    <n v="1172"/>
    <s v="let your dayz take you to the dogs."/>
    <s v="Bringing YOUR favorite dog recipes to the streets."/>
    <x v="7"/>
    <n v="0"/>
    <x v="2"/>
    <x v="0"/>
    <s v="USD"/>
    <n v="1408551752"/>
    <n v="1405959752"/>
    <b v="0"/>
    <n v="0"/>
    <b v="0"/>
    <n v="0"/>
    <x v="1172"/>
    <d v="2014-08-20T11:22:32"/>
    <s v="food/food trucks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x v="152"/>
    <n v="30"/>
    <x v="2"/>
    <x v="0"/>
    <s v="USD"/>
    <n v="1438576057"/>
    <n v="1435552057"/>
    <b v="0"/>
    <n v="1"/>
    <b v="0"/>
    <n v="2.4000000000000001E-4"/>
    <x v="1173"/>
    <d v="2015-08-02T23:27:37"/>
    <s v="food/food trucks"/>
    <x v="7"/>
    <x v="19"/>
  </r>
  <r>
    <n v="1174"/>
    <s v="Give The Black Burro a Stable Stable"/>
    <s v="Help me purchase a parking space to be the Burro's permanant home, I need your help to raise $15,000!"/>
    <x v="36"/>
    <n v="886"/>
    <x v="2"/>
    <x v="0"/>
    <s v="USD"/>
    <n v="1462738327"/>
    <n v="1460146327"/>
    <b v="0"/>
    <n v="19"/>
    <b v="0"/>
    <n v="5.906666666666667E-2"/>
    <x v="1174"/>
    <d v="2016-05-08T15:12:07"/>
    <s v="food/food trucks"/>
    <x v="7"/>
    <x v="19"/>
  </r>
  <r>
    <n v="1175"/>
    <s v="Bad To The Cone Food Service ATX"/>
    <s v="&quot;Create-Your-Cone&quot;. Freshly made waffle cones stuffed with your choice of yummy ingredients, or frozen yogurt!"/>
    <x v="22"/>
    <n v="585"/>
    <x v="2"/>
    <x v="0"/>
    <s v="USD"/>
    <n v="1436981339"/>
    <n v="1434389339"/>
    <b v="0"/>
    <n v="9"/>
    <b v="0"/>
    <n v="2.9250000000000002E-2"/>
    <x v="1175"/>
    <d v="2015-07-15T12:28:59"/>
    <s v="food/food trucks"/>
    <x v="7"/>
    <x v="19"/>
  </r>
  <r>
    <n v="1176"/>
    <s v="Mirlin's Sushi"/>
    <s v="Mirlins Sushi!_x000a_Find us on Facebook!_x000a_(Gives backers a voice, and a direct link to us! No kickstarter disappearing act here!)"/>
    <x v="164"/>
    <n v="10"/>
    <x v="2"/>
    <x v="2"/>
    <s v="AUD"/>
    <n v="1488805200"/>
    <n v="1484094498"/>
    <b v="0"/>
    <n v="1"/>
    <b v="0"/>
    <n v="5.7142857142857142E-5"/>
    <x v="1176"/>
    <d v="2017-03-06T08:00:00"/>
    <s v="food/food trucks"/>
    <x v="7"/>
    <x v="19"/>
  </r>
  <r>
    <n v="1177"/>
    <s v="Funnel Cakes come to the UK!"/>
    <s v="Its CRAZY the UK is still in the dark about funnel cakes! We want to convert a trailer and show the country what they've been missing!"/>
    <x v="12"/>
    <n v="0"/>
    <x v="2"/>
    <x v="1"/>
    <s v="GBP"/>
    <n v="1413388296"/>
    <n v="1410796296"/>
    <b v="0"/>
    <n v="0"/>
    <b v="0"/>
    <n v="0"/>
    <x v="1177"/>
    <d v="2014-10-15T10:51:36"/>
    <s v="food/food trucks"/>
    <x v="7"/>
    <x v="19"/>
  </r>
  <r>
    <n v="1178"/>
    <s v="Thella's, food, tacos, burritos, health"/>
    <s v="Hi, Thella's is an idea of a local inexpensive burrito truck, where we want take the delicious burritos and tacos to whole new level"/>
    <x v="96"/>
    <n v="5"/>
    <x v="2"/>
    <x v="0"/>
    <s v="USD"/>
    <n v="1408225452"/>
    <n v="1405633452"/>
    <b v="0"/>
    <n v="1"/>
    <b v="0"/>
    <n v="6.666666666666667E-5"/>
    <x v="1178"/>
    <d v="2014-08-16T16:44:12"/>
    <s v="food/food trucks"/>
    <x v="7"/>
    <x v="19"/>
  </r>
  <r>
    <n v="1179"/>
    <s v="El Camion Roja"/>
    <s v="Mexican Style Food Truck, run by a Red Seal Chef, in a town with NO MEXICAN FOOD! That is a culinary emergency situation!"/>
    <x v="127"/>
    <n v="3200"/>
    <x v="2"/>
    <x v="5"/>
    <s v="CAD"/>
    <n v="1446052627"/>
    <n v="1443460627"/>
    <b v="0"/>
    <n v="5"/>
    <b v="0"/>
    <n v="5.3333333333333337E-2"/>
    <x v="1179"/>
    <d v="2015-10-28T12:17:07"/>
    <s v="food/food trucks"/>
    <x v="7"/>
    <x v="19"/>
  </r>
  <r>
    <n v="1180"/>
    <s v="Hogzilla S.O.W. (Squeals On Wheels) A Veteran Owned Company"/>
    <s v="We would like to start a military-themed food truck to serve the Battle Creek/Kalamazoo area."/>
    <x v="63"/>
    <n v="5875"/>
    <x v="2"/>
    <x v="0"/>
    <s v="USD"/>
    <n v="1403983314"/>
    <n v="1400786514"/>
    <b v="0"/>
    <n v="85"/>
    <b v="0"/>
    <n v="0.11749999999999999"/>
    <x v="1180"/>
    <d v="2014-06-28T14:21:54"/>
    <s v="food/food trucks"/>
    <x v="7"/>
    <x v="19"/>
  </r>
  <r>
    <n v="1181"/>
    <s v="Gringo Loco Tacos Food Truck"/>
    <s v="Bringing the best tacos to the streets of Chicago!"/>
    <x v="63"/>
    <n v="4"/>
    <x v="2"/>
    <x v="0"/>
    <s v="USD"/>
    <n v="1425197321"/>
    <n v="1422605321"/>
    <b v="0"/>
    <n v="3"/>
    <b v="0"/>
    <n v="8.0000000000000007E-5"/>
    <x v="1181"/>
    <d v="2015-03-01T03:08:41"/>
    <s v="food/food trucks"/>
    <x v="7"/>
    <x v="19"/>
  </r>
  <r>
    <n v="1182"/>
    <s v="J &amp; D Rolling Smoke BBQ expansion"/>
    <s v="Two  years ago this business was started to help a local non-profit.  We have since expanded and provide jobs in our small community."/>
    <x v="28"/>
    <n v="42"/>
    <x v="2"/>
    <x v="0"/>
    <s v="USD"/>
    <n v="1484239320"/>
    <n v="1482609088"/>
    <b v="0"/>
    <n v="4"/>
    <b v="0"/>
    <n v="4.2000000000000003E-2"/>
    <x v="1182"/>
    <d v="2017-01-12T11:42:00"/>
    <s v="food/food trucks"/>
    <x v="7"/>
    <x v="19"/>
  </r>
  <r>
    <n v="1183"/>
    <s v="Freshie's Donuts Food Trailer"/>
    <s v="Help Freshie keep her dream alive by pledging to get a donut truck! She will be able to do events as well as cater to the community"/>
    <x v="30"/>
    <n v="100"/>
    <x v="2"/>
    <x v="0"/>
    <s v="USD"/>
    <n v="1478059140"/>
    <n v="1476391223"/>
    <b v="0"/>
    <n v="3"/>
    <b v="0"/>
    <n v="0.04"/>
    <x v="1183"/>
    <d v="2016-11-01T22:59:00"/>
    <s v="food/food trucks"/>
    <x v="7"/>
    <x v="19"/>
  </r>
  <r>
    <n v="1184"/>
    <s v="2016/2017 Cyclocross Album"/>
    <s v="This coffee table album is the chronicle of the 2016/2017 cyclocross season, the latest edition of the renowned cyclephotos books."/>
    <x v="29"/>
    <n v="23086"/>
    <x v="0"/>
    <x v="1"/>
    <s v="GBP"/>
    <n v="1486391011"/>
    <n v="1483712611"/>
    <b v="0"/>
    <n v="375"/>
    <b v="1"/>
    <n v="1.0493636363636363"/>
    <x v="1184"/>
    <d v="2017-02-06T09:23:31"/>
    <s v="photography/photobooks"/>
    <x v="8"/>
    <x v="20"/>
  </r>
  <r>
    <n v="1185"/>
    <s v="Katrina  Reflections"/>
    <s v="A photo exhibition and book showcasing images and stories of our time in New Orleans, commemorating Katrinaâ€™s ten year anniversary."/>
    <x v="78"/>
    <n v="13180"/>
    <x v="0"/>
    <x v="0"/>
    <s v="USD"/>
    <n v="1433736000"/>
    <n v="1430945149"/>
    <b v="0"/>
    <n v="111"/>
    <b v="1"/>
    <n v="1.0544"/>
    <x v="1185"/>
    <d v="2015-06-07T23:00:00"/>
    <s v="photography/photobooks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x v="51"/>
    <n v="8005"/>
    <x v="0"/>
    <x v="1"/>
    <s v="GBP"/>
    <n v="1433198520"/>
    <n v="1430340195"/>
    <b v="0"/>
    <n v="123"/>
    <b v="1"/>
    <n v="1.0673333333333332"/>
    <x v="1186"/>
    <d v="2015-06-01T17:42:00"/>
    <s v="photography/photobooks"/>
    <x v="8"/>
    <x v="20"/>
  </r>
  <r>
    <n v="1187"/>
    <s v="&quot;SUNDANCERS: The Men of Utah&quot;"/>
    <s v="A gorgeous monograph of sensual imagery featuring the men of Utah, shot against the incredible expanses of land they call their own."/>
    <x v="222"/>
    <n v="9111"/>
    <x v="0"/>
    <x v="0"/>
    <s v="USD"/>
    <n v="1431885600"/>
    <n v="1429133323"/>
    <b v="0"/>
    <n v="70"/>
    <b v="1"/>
    <n v="1.0412571428571429"/>
    <x v="1187"/>
    <d v="2015-05-17T13:00:00"/>
    <s v="photography/photobooks"/>
    <x v="8"/>
    <x v="20"/>
  </r>
  <r>
    <n v="1188"/>
    <s v="Because Dance."/>
    <s v="A photobook of young dancers and their inspiring stories, photographed in beautiful and unique locations."/>
    <x v="13"/>
    <n v="3211"/>
    <x v="0"/>
    <x v="5"/>
    <s v="CAD"/>
    <n v="1482943740"/>
    <n v="1481129340"/>
    <b v="0"/>
    <n v="85"/>
    <b v="1"/>
    <n v="1.6054999999999999"/>
    <x v="1188"/>
    <d v="2016-12-28T11:49:00"/>
    <s v="photography/photobooks"/>
    <x v="8"/>
    <x v="20"/>
  </r>
  <r>
    <n v="1189"/>
    <s v="Road Ramblers"/>
    <s v="A couple of experienced road trippers setting out for the big one. Six months traveling in a converted bus with a book at the end."/>
    <x v="7"/>
    <n v="9700"/>
    <x v="0"/>
    <x v="0"/>
    <s v="USD"/>
    <n v="1467242995"/>
    <n v="1465428595"/>
    <b v="0"/>
    <n v="86"/>
    <b v="1"/>
    <n v="1.0777777777777777"/>
    <x v="1189"/>
    <d v="2016-06-29T18:29:55"/>
    <s v="photography/photobooks"/>
    <x v="8"/>
    <x v="20"/>
  </r>
  <r>
    <n v="1190"/>
    <s v="The Reality Of Chronic Illness - The Book"/>
    <s v="A pairing of self portraiture and writing to shed light on the reality of life with chronic illness."/>
    <x v="2"/>
    <n v="675"/>
    <x v="0"/>
    <x v="0"/>
    <s v="USD"/>
    <n v="1409500725"/>
    <n v="1406908725"/>
    <b v="0"/>
    <n v="13"/>
    <b v="1"/>
    <n v="1.35"/>
    <x v="1190"/>
    <d v="2014-08-31T10:58:45"/>
    <s v="photography/photobooks"/>
    <x v="8"/>
    <x v="20"/>
  </r>
  <r>
    <n v="1191"/>
    <s v="Good Morning Japan"/>
    <s v="A photo journal capturing 30 days of sweetness in Kyoto, Tokyo, and more. Join me to see the cutest &amp; prettiest images of Japan :)"/>
    <x v="200"/>
    <n v="2945"/>
    <x v="0"/>
    <x v="0"/>
    <s v="USD"/>
    <n v="1458480560"/>
    <n v="1455892160"/>
    <b v="0"/>
    <n v="33"/>
    <b v="1"/>
    <n v="1.0907407407407408"/>
    <x v="1191"/>
    <d v="2016-03-20T08:29:20"/>
    <s v="photography/photobooks"/>
    <x v="8"/>
    <x v="20"/>
  </r>
  <r>
    <n v="1192"/>
    <s v="Other Worlds - A Make 100 Project"/>
    <s v="A macro landscape photography art book &amp; limited edition prints. A Make 100 project."/>
    <x v="213"/>
    <n v="290"/>
    <x v="0"/>
    <x v="1"/>
    <s v="GBP"/>
    <n v="1486814978"/>
    <n v="1484222978"/>
    <b v="0"/>
    <n v="15"/>
    <b v="1"/>
    <n v="2.9"/>
    <x v="1192"/>
    <d v="2017-02-11T07:09:38"/>
    <s v="photography/photobooks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x v="223"/>
    <n v="21831"/>
    <x v="0"/>
    <x v="0"/>
    <s v="USD"/>
    <n v="1460223453"/>
    <n v="1455043053"/>
    <b v="0"/>
    <n v="273"/>
    <b v="1"/>
    <n v="1.0395714285714286"/>
    <x v="1193"/>
    <d v="2016-04-09T12:37:33"/>
    <s v="photography/photobooks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x v="78"/>
    <n v="40280"/>
    <x v="0"/>
    <x v="17"/>
    <s v="EUR"/>
    <n v="1428493379"/>
    <n v="1425901379"/>
    <b v="0"/>
    <n v="714"/>
    <b v="1"/>
    <n v="3.2223999999999999"/>
    <x v="1194"/>
    <d v="2015-04-08T06:42:59"/>
    <s v="photography/photobooks"/>
    <x v="8"/>
    <x v="20"/>
  </r>
  <r>
    <n v="1195"/>
    <s v="CALAMITA/Ã€ project"/>
    <s v="CALAMITA/Ã€ is a tool for investigating the contemporary Vajont and the topic of catastrophes in general._x000a_Â«CHE IDDIO CE LA MANDI BUONAÂ»"/>
    <x v="3"/>
    <n v="13500"/>
    <x v="0"/>
    <x v="13"/>
    <s v="EUR"/>
    <n v="1450602000"/>
    <n v="1445415653"/>
    <b v="0"/>
    <n v="170"/>
    <b v="1"/>
    <n v="1.35"/>
    <x v="1195"/>
    <d v="2015-12-20T04:00:00"/>
    <s v="photography/photobooks"/>
    <x v="8"/>
    <x v="20"/>
  </r>
  <r>
    <n v="1196"/>
    <s v="NAKED IBIZA - A Large Scale Photography Book by Dylan Rosser"/>
    <s v="A book of male nudes photographed on location in Ibiza over the last 4 years."/>
    <x v="107"/>
    <n v="39137"/>
    <x v="0"/>
    <x v="1"/>
    <s v="GBP"/>
    <n v="1450467539"/>
    <n v="1447875539"/>
    <b v="0"/>
    <n v="512"/>
    <b v="1"/>
    <n v="2.6991034482758622"/>
    <x v="1196"/>
    <d v="2015-12-18T14:38:59"/>
    <s v="photography/photobooks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x v="36"/>
    <n v="37994"/>
    <x v="0"/>
    <x v="0"/>
    <s v="USD"/>
    <n v="1465797540"/>
    <n v="1463155034"/>
    <b v="0"/>
    <n v="314"/>
    <b v="1"/>
    <n v="2.5329333333333333"/>
    <x v="1197"/>
    <d v="2016-06-13T00:59:00"/>
    <s v="photography/photobooks"/>
    <x v="8"/>
    <x v="20"/>
  </r>
  <r>
    <n v="1198"/>
    <s v="The White Desert: Wildlife &amp; Antarctica photobook"/>
    <s v="The White Desert is a photo project, documenting the fragility and beauty of the planet, from the Arctic to Antarctic regions!"/>
    <x v="8"/>
    <n v="9121"/>
    <x v="0"/>
    <x v="0"/>
    <s v="USD"/>
    <n v="1451530800"/>
    <n v="1448463086"/>
    <b v="0"/>
    <n v="167"/>
    <b v="1"/>
    <n v="2.6059999999999999"/>
    <x v="1198"/>
    <d v="2015-12-30T22:00:00"/>
    <s v="photography/photobooks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x v="224"/>
    <n v="2693"/>
    <x v="0"/>
    <x v="1"/>
    <s v="GBP"/>
    <n v="1436380200"/>
    <n v="1433615400"/>
    <b v="0"/>
    <n v="9"/>
    <b v="1"/>
    <n v="1.0131677953348381"/>
    <x v="1199"/>
    <d v="2015-07-08T13:30:00"/>
    <s v="photography/photobooks"/>
    <x v="8"/>
    <x v="20"/>
  </r>
  <r>
    <n v="1200"/>
    <s v="Modern Nomads"/>
    <s v="Modern Nomads Journal is an 88 page magazine style publication containing photo stories about Somalis in the Horn of Africa."/>
    <x v="225"/>
    <n v="6029"/>
    <x v="0"/>
    <x v="0"/>
    <s v="USD"/>
    <n v="1429183656"/>
    <n v="1427369256"/>
    <b v="0"/>
    <n v="103"/>
    <b v="1"/>
    <n v="1.2560416666666667"/>
    <x v="1200"/>
    <d v="2015-04-16T06:27:36"/>
    <s v="photography/photobooks"/>
    <x v="8"/>
    <x v="20"/>
  </r>
  <r>
    <n v="1201"/>
    <s v="Invisible People of Belarus"/>
    <s v="Documentary book about the lives of disabled people and Chernobyl victims living in governmental institutions called Internats"/>
    <x v="12"/>
    <n v="6146.27"/>
    <x v="0"/>
    <x v="1"/>
    <s v="GBP"/>
    <n v="1468593246"/>
    <n v="1466001246"/>
    <b v="0"/>
    <n v="111"/>
    <b v="1"/>
    <n v="1.0243783333333334"/>
    <x v="1201"/>
    <d v="2016-07-15T09:34:06"/>
    <s v="photography/photobooks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x v="31"/>
    <n v="49811"/>
    <x v="0"/>
    <x v="2"/>
    <s v="AUD"/>
    <n v="1435388154"/>
    <n v="1432796154"/>
    <b v="0"/>
    <n v="271"/>
    <b v="1"/>
    <n v="1.99244"/>
    <x v="1202"/>
    <d v="2015-06-27T01:55:54"/>
    <s v="photography/photobooks"/>
    <x v="8"/>
    <x v="20"/>
  </r>
  <r>
    <n v="1203"/>
    <s v="reAPPEARANCES   a limited edition photography book"/>
    <s v="reAPPEARANCES is a series of photographs shot with a digital toy camera, a visual and cultural journey through appearances."/>
    <x v="226"/>
    <n v="16700"/>
    <x v="0"/>
    <x v="0"/>
    <s v="USD"/>
    <n v="1433083527"/>
    <n v="1430491527"/>
    <b v="0"/>
    <n v="101"/>
    <b v="1"/>
    <n v="1.0245398773006136"/>
    <x v="1203"/>
    <d v="2015-05-31T09:45:27"/>
    <s v="photography/photobooks"/>
    <x v="8"/>
    <x v="20"/>
  </r>
  <r>
    <n v="1204"/>
    <s v="Miles From Los Angeles - A Photo Book of the Western U.S."/>
    <s v="A fine art book capturing the beauty of nature in the Western United States by landscape photographer Cheyne Walls."/>
    <x v="93"/>
    <n v="13383"/>
    <x v="0"/>
    <x v="0"/>
    <s v="USD"/>
    <n v="1449205200"/>
    <n v="1445363833"/>
    <b v="0"/>
    <n v="57"/>
    <b v="1"/>
    <n v="1.0294615384615384"/>
    <x v="1204"/>
    <d v="2015-12-04T00:00:00"/>
    <s v="photography/photobooks"/>
    <x v="8"/>
    <x v="20"/>
  </r>
  <r>
    <n v="1205"/>
    <s v="Afro-Iran:Â The Unknown Minority"/>
    <s v="A photo book by photographer Mahdi Ehsaei depicting the little known minority of Afro-Iranians in South Iran in fascinating portraits."/>
    <x v="93"/>
    <n v="13112"/>
    <x v="0"/>
    <x v="12"/>
    <s v="EUR"/>
    <n v="1434197351"/>
    <n v="1431605351"/>
    <b v="0"/>
    <n v="62"/>
    <b v="1"/>
    <n v="1.0086153846153847"/>
    <x v="1205"/>
    <d v="2015-06-13T07:09:11"/>
    <s v="photography/photobooks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x v="42"/>
    <n v="1035"/>
    <x v="0"/>
    <x v="15"/>
    <s v="EUR"/>
    <n v="1489238940"/>
    <n v="1486406253"/>
    <b v="0"/>
    <n v="32"/>
    <b v="1"/>
    <n v="1.1499999999999999"/>
    <x v="1206"/>
    <d v="2017-03-11T08:29:00"/>
    <s v="photography/photobooks"/>
    <x v="8"/>
    <x v="20"/>
  </r>
  <r>
    <n v="1207"/>
    <s v="ITALIANA"/>
    <s v="A humanistic photo book about ancestral &amp; post-modern Italy."/>
    <x v="227"/>
    <n v="17396"/>
    <x v="0"/>
    <x v="13"/>
    <s v="EUR"/>
    <n v="1459418400"/>
    <n v="1456827573"/>
    <b v="0"/>
    <n v="141"/>
    <b v="1"/>
    <n v="1.0416766467065868"/>
    <x v="1207"/>
    <d v="2016-03-31T05:00:00"/>
    <s v="photography/photobooks"/>
    <x v="8"/>
    <x v="20"/>
  </r>
  <r>
    <n v="1208"/>
    <s v="Into The Great White Sands"/>
    <s v="Help me complete the photography and publish a fine art book on White Sands National Monument, a uniquely significant place."/>
    <x v="3"/>
    <n v="15530"/>
    <x v="0"/>
    <x v="0"/>
    <s v="USD"/>
    <n v="1458835264"/>
    <n v="1456246864"/>
    <b v="0"/>
    <n v="75"/>
    <b v="1"/>
    <n v="1.5529999999999999"/>
    <x v="1208"/>
    <d v="2016-03-24T11:01:04"/>
    <s v="photography/photobooks"/>
    <x v="8"/>
    <x v="20"/>
  </r>
  <r>
    <n v="1209"/>
    <s v="Israel: An Inspiring Photographic Journey (Photobook)"/>
    <s v="This 80 page book displays 75 beautiful images of the Holy Land, site descriptions, scripture and thought provoking comments."/>
    <x v="12"/>
    <n v="6360"/>
    <x v="0"/>
    <x v="0"/>
    <s v="USD"/>
    <n v="1488053905"/>
    <n v="1485461905"/>
    <b v="0"/>
    <n v="46"/>
    <b v="1"/>
    <n v="1.06"/>
    <x v="1209"/>
    <d v="2017-02-25T15:18:25"/>
    <s v="photography/photobooks"/>
    <x v="8"/>
    <x v="20"/>
  </r>
  <r>
    <n v="1210"/>
    <s v="Det Andra GÃ¶teborg"/>
    <s v="En fotobok om livet i det enda andra GÃ¶teborg i vÃ¤rlden"/>
    <x v="22"/>
    <n v="50863"/>
    <x v="0"/>
    <x v="11"/>
    <s v="SEK"/>
    <n v="1433106000"/>
    <n v="1431124572"/>
    <b v="0"/>
    <n v="103"/>
    <b v="1"/>
    <n v="2.5431499999999998"/>
    <x v="1210"/>
    <d v="2015-05-31T16:00:00"/>
    <s v="photography/photobooks"/>
    <x v="8"/>
    <x v="20"/>
  </r>
  <r>
    <n v="1211"/>
    <s v="500 Views of Japan"/>
    <s v="From 2010 to 2015, I took over 15 000 photos in Japan. Here's 500 of them. Landscape, city view, people and so much more!"/>
    <x v="28"/>
    <n v="1011"/>
    <x v="0"/>
    <x v="5"/>
    <s v="CAD"/>
    <n v="1465505261"/>
    <n v="1464209261"/>
    <b v="0"/>
    <n v="6"/>
    <b v="1"/>
    <n v="1.0109999999999999"/>
    <x v="1211"/>
    <d v="2016-06-09T15:47:41"/>
    <s v="photography/photobooks"/>
    <x v="8"/>
    <x v="20"/>
  </r>
  <r>
    <n v="1212"/>
    <s v="Faces of Yoga: A Coffee Table Photo Book"/>
    <s v="Faces of Yoga is a series of uncomfortable photos of people in strange positions. The photo book will be ready for the holiday season!"/>
    <x v="30"/>
    <n v="3226"/>
    <x v="0"/>
    <x v="0"/>
    <s v="USD"/>
    <n v="1448586000"/>
    <n v="1447195695"/>
    <b v="0"/>
    <n v="83"/>
    <b v="1"/>
    <n v="1.2904"/>
    <x v="1212"/>
    <d v="2015-11-26T20:00:00"/>
    <s v="photography/photobooks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x v="115"/>
    <n v="6645"/>
    <x v="0"/>
    <x v="1"/>
    <s v="GBP"/>
    <n v="1485886100"/>
    <n v="1482862100"/>
    <b v="0"/>
    <n v="108"/>
    <b v="1"/>
    <n v="1.0223076923076924"/>
    <x v="1213"/>
    <d v="2017-01-31T13:08:20"/>
    <s v="photography/photobooks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x v="13"/>
    <n v="2636"/>
    <x v="0"/>
    <x v="0"/>
    <s v="USD"/>
    <n v="1433880605"/>
    <n v="1428696605"/>
    <b v="0"/>
    <n v="25"/>
    <b v="1"/>
    <n v="1.3180000000000001"/>
    <x v="1214"/>
    <d v="2015-06-09T15:10:05"/>
    <s v="photography/photobooks"/>
    <x v="8"/>
    <x v="20"/>
  </r>
  <r>
    <n v="1215"/>
    <s v="ShootTokyo: The Book"/>
    <s v="A photography book that brings you on a journey through Tokyo and beyond.   This is a collection of my best images from ShootTokyo."/>
    <x v="10"/>
    <n v="39304.01"/>
    <x v="0"/>
    <x v="0"/>
    <s v="USD"/>
    <n v="1401487756"/>
    <n v="1398895756"/>
    <b v="0"/>
    <n v="549"/>
    <b v="1"/>
    <n v="7.8608020000000005"/>
    <x v="1215"/>
    <d v="2014-05-30T17:09:16"/>
    <s v="photography/photobooks"/>
    <x v="8"/>
    <x v="20"/>
  </r>
  <r>
    <n v="1216"/>
    <s v="In Training: a book of Bonsai photographs"/>
    <s v="A fine art photography book taking a new look at the art of bonsai."/>
    <x v="32"/>
    <n v="20398"/>
    <x v="0"/>
    <x v="0"/>
    <s v="USD"/>
    <n v="1443826980"/>
    <n v="1441032457"/>
    <b v="0"/>
    <n v="222"/>
    <b v="1"/>
    <n v="1.4570000000000001"/>
    <x v="1216"/>
    <d v="2015-10-02T18:03:00"/>
    <s v="photography/photobooks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x v="228"/>
    <n v="27189"/>
    <x v="0"/>
    <x v="0"/>
    <s v="USD"/>
    <n v="1468524340"/>
    <n v="1465932340"/>
    <b v="0"/>
    <n v="183"/>
    <b v="1"/>
    <n v="1.026"/>
    <x v="1217"/>
    <d v="2016-07-14T14:25:40"/>
    <s v="photography/photobooks"/>
    <x v="8"/>
    <x v="20"/>
  </r>
  <r>
    <n v="1218"/>
    <s v="The Alaska Range"/>
    <s v="The Mountaineers Books and I, Carl Battreall, have teamed up to create the first photography book of the legendary Alaska Range."/>
    <x v="7"/>
    <n v="15505"/>
    <x v="0"/>
    <x v="0"/>
    <s v="USD"/>
    <n v="1446346800"/>
    <n v="1443714800"/>
    <b v="0"/>
    <n v="89"/>
    <b v="1"/>
    <n v="1.7227777777777777"/>
    <x v="1218"/>
    <d v="2015-10-31T22:00:00"/>
    <s v="photography/photobooks"/>
    <x v="8"/>
    <x v="20"/>
  </r>
  <r>
    <n v="1219"/>
    <s v="The Box"/>
    <s v="The Box is a fine art book of Ron Amato's innovative and seductive photography project."/>
    <x v="229"/>
    <n v="26024"/>
    <x v="0"/>
    <x v="0"/>
    <s v="USD"/>
    <n v="1476961513"/>
    <n v="1474369513"/>
    <b v="0"/>
    <n v="253"/>
    <b v="1"/>
    <n v="1.5916819571865444"/>
    <x v="1219"/>
    <d v="2016-10-20T06:05:13"/>
    <s v="photography/photobooks"/>
    <x v="8"/>
    <x v="20"/>
  </r>
  <r>
    <n v="1220"/>
    <s v="All The People"/>
    <s v="A beautiful photo art book of portraits and conversations with people that may expand your idea of gender."/>
    <x v="36"/>
    <n v="15565"/>
    <x v="0"/>
    <x v="12"/>
    <s v="EUR"/>
    <n v="1440515112"/>
    <n v="1437923112"/>
    <b v="0"/>
    <n v="140"/>
    <b v="1"/>
    <n v="1.0376666666666667"/>
    <x v="1220"/>
    <d v="2015-08-25T10:05:12"/>
    <s v="photography/photobooks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x v="41"/>
    <n v="2451.0100000000002"/>
    <x v="0"/>
    <x v="1"/>
    <s v="GBP"/>
    <n v="1480809600"/>
    <n v="1478431488"/>
    <b v="0"/>
    <n v="103"/>
    <b v="1"/>
    <n v="1.1140954545454547"/>
    <x v="1221"/>
    <d v="2016-12-03T19:00:00"/>
    <s v="photography/photobooks"/>
    <x v="8"/>
    <x v="20"/>
  </r>
  <r>
    <n v="1222"/>
    <s v="Project Pilgrim"/>
    <s v="Project Pilgrim is my effort to work towards normalizing mental health."/>
    <x v="23"/>
    <n v="11215"/>
    <x v="0"/>
    <x v="5"/>
    <s v="CAD"/>
    <n v="1459483200"/>
    <n v="1456852647"/>
    <b v="0"/>
    <n v="138"/>
    <b v="1"/>
    <n v="2.80375"/>
    <x v="1222"/>
    <d v="2016-03-31T23:00:00"/>
    <s v="photography/photobooks"/>
    <x v="8"/>
    <x v="20"/>
  </r>
  <r>
    <n v="1223"/>
    <s v="YOSEMITE PEOPLE"/>
    <s v="A photography book focusing on the people rather than the nature at Yosemite National Park."/>
    <x v="230"/>
    <n v="22197"/>
    <x v="0"/>
    <x v="0"/>
    <s v="USD"/>
    <n v="1478754909"/>
    <n v="1476159309"/>
    <b v="0"/>
    <n v="191"/>
    <b v="1"/>
    <n v="1.1210606060606061"/>
    <x v="1223"/>
    <d v="2016-11-10T00:15:09"/>
    <s v="photography/photobooks"/>
    <x v="8"/>
    <x v="20"/>
  </r>
  <r>
    <n v="1224"/>
    <s v="&quot;I Dreamed Last Night&quot; Album (Canceled)"/>
    <s v="Modern Celtic influenced CD.  Help me finish what I started before the stroke."/>
    <x v="36"/>
    <n v="1060"/>
    <x v="1"/>
    <x v="0"/>
    <s v="USD"/>
    <n v="1402060302"/>
    <n v="1396876302"/>
    <b v="0"/>
    <n v="18"/>
    <b v="0"/>
    <n v="7.0666666666666669E-2"/>
    <x v="1224"/>
    <d v="2014-06-06T08:11:42"/>
    <s v="music/world music"/>
    <x v="4"/>
    <x v="21"/>
  </r>
  <r>
    <n v="1225"/>
    <s v="Cesar Chavez's First Music Album (Canceled)"/>
    <s v="My first music album is a collection of 9 songs honoring Mexico's prolific composer, Jose Alfredo Jimenez with my artistic vision."/>
    <x v="9"/>
    <n v="132"/>
    <x v="1"/>
    <x v="0"/>
    <s v="USD"/>
    <n v="1382478278"/>
    <n v="1377294278"/>
    <b v="0"/>
    <n v="3"/>
    <b v="0"/>
    <n v="4.3999999999999997E-2"/>
    <x v="1225"/>
    <d v="2013-10-22T16:44:38"/>
    <s v="music/world music"/>
    <x v="4"/>
    <x v="21"/>
  </r>
  <r>
    <n v="1226"/>
    <s v="Pavlo is Filming  a PBS Concert Special (Canceled)"/>
    <s v="Pavlo will be independently filming his second full length PBS Special and DVD in May with director George Veras"/>
    <x v="63"/>
    <n v="1937"/>
    <x v="1"/>
    <x v="0"/>
    <s v="USD"/>
    <n v="1398042000"/>
    <n v="1395089981"/>
    <b v="0"/>
    <n v="40"/>
    <b v="0"/>
    <n v="3.8739999999999997E-2"/>
    <x v="1226"/>
    <d v="2014-04-20T20:00:00"/>
    <s v="music/world music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x v="13"/>
    <n v="0"/>
    <x v="1"/>
    <x v="0"/>
    <s v="USD"/>
    <n v="1407394800"/>
    <n v="1404770616"/>
    <b v="0"/>
    <n v="0"/>
    <b v="0"/>
    <n v="0"/>
    <x v="1227"/>
    <d v="2014-08-07T02:00:00"/>
    <s v="music/world music"/>
    <x v="4"/>
    <x v="21"/>
  </r>
  <r>
    <n v="1228"/>
    <s v="World artist Kat Maguire's debut CD entitled &quot;Gypsy&quot;"/>
    <s v="Kat is partnering with Kickstarter to raise the funds to complete her first solo World music CD &quot;Gypsy&quot;!"/>
    <x v="10"/>
    <n v="1465"/>
    <x v="1"/>
    <x v="0"/>
    <s v="USD"/>
    <n v="1317231008"/>
    <n v="1312047008"/>
    <b v="0"/>
    <n v="24"/>
    <b v="0"/>
    <n v="0.29299999999999998"/>
    <x v="1228"/>
    <d v="2011-09-28T12:30:08"/>
    <s v="music/world music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x v="181"/>
    <n v="25"/>
    <x v="1"/>
    <x v="0"/>
    <s v="USD"/>
    <n v="1334592000"/>
    <n v="1331982127"/>
    <b v="0"/>
    <n v="1"/>
    <b v="0"/>
    <n v="9.0909090909090905E-3"/>
    <x v="1229"/>
    <d v="2012-04-16T11:00:00"/>
    <s v="music/world music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x v="69"/>
    <n v="0"/>
    <x v="1"/>
    <x v="0"/>
    <s v="USD"/>
    <n v="1298589630"/>
    <n v="1295997630"/>
    <b v="0"/>
    <n v="0"/>
    <b v="0"/>
    <n v="0"/>
    <x v="1230"/>
    <d v="2011-02-24T18:20:30"/>
    <s v="music/world music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x v="10"/>
    <n v="0"/>
    <x v="1"/>
    <x v="0"/>
    <s v="USD"/>
    <n v="1440723600"/>
    <n v="1436394968"/>
    <b v="0"/>
    <n v="0"/>
    <b v="0"/>
    <n v="0"/>
    <x v="1231"/>
    <d v="2015-08-27T20:00:00"/>
    <s v="music/world music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x v="10"/>
    <n v="40"/>
    <x v="1"/>
    <x v="0"/>
    <s v="USD"/>
    <n v="1381090870"/>
    <n v="1377030070"/>
    <b v="0"/>
    <n v="1"/>
    <b v="0"/>
    <n v="8.0000000000000002E-3"/>
    <x v="1232"/>
    <d v="2013-10-06T15:21:10"/>
    <s v="music/world music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x v="28"/>
    <n v="116"/>
    <x v="1"/>
    <x v="0"/>
    <s v="USD"/>
    <n v="1329864374"/>
    <n v="1328049974"/>
    <b v="0"/>
    <n v="6"/>
    <b v="0"/>
    <n v="0.11600000000000001"/>
    <x v="1233"/>
    <d v="2012-02-21T17:46:14"/>
    <s v="music/world music"/>
    <x v="4"/>
    <x v="21"/>
  </r>
  <r>
    <n v="1234"/>
    <s v="Lionstar International Tour 2015 (Canceled)"/>
    <s v="We have been offered shows all over the world, to reach places and people with our music, for the experience of just doing it!"/>
    <x v="63"/>
    <n v="0"/>
    <x v="1"/>
    <x v="1"/>
    <s v="GBP"/>
    <n v="1422903342"/>
    <n v="1420311342"/>
    <b v="0"/>
    <n v="0"/>
    <b v="0"/>
    <n v="0"/>
    <x v="1234"/>
    <d v="2015-02-02T13:55:42"/>
    <s v="music/world music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x v="231"/>
    <n v="210"/>
    <x v="1"/>
    <x v="0"/>
    <s v="USD"/>
    <n v="1387077299"/>
    <n v="1383621299"/>
    <b v="0"/>
    <n v="6"/>
    <b v="0"/>
    <n v="2.787363950092912E-2"/>
    <x v="1235"/>
    <d v="2013-12-14T22:14:59"/>
    <s v="music/world music"/>
    <x v="4"/>
    <x v="21"/>
  </r>
  <r>
    <n v="1236"/>
    <s v="&quot;Volando&quot; CD Release (Canceled)"/>
    <s v="Raising money to give the musicians their due."/>
    <x v="30"/>
    <n v="0"/>
    <x v="1"/>
    <x v="0"/>
    <s v="USD"/>
    <n v="1343491200"/>
    <n v="1342801164"/>
    <b v="0"/>
    <n v="0"/>
    <b v="0"/>
    <n v="0"/>
    <x v="1236"/>
    <d v="2012-07-28T11:00:00"/>
    <s v="music/world music"/>
    <x v="4"/>
    <x v="21"/>
  </r>
  <r>
    <n v="1237"/>
    <s v="John Grover touches the world (Canceled)"/>
    <s v="We have the songs, concept, need to add songs and mix/package for shows in Hawaii, book dates outside of Maui and advance his message"/>
    <x v="31"/>
    <n v="0"/>
    <x v="1"/>
    <x v="0"/>
    <s v="USD"/>
    <n v="1345790865"/>
    <n v="1344062865"/>
    <b v="0"/>
    <n v="0"/>
    <b v="0"/>
    <n v="0"/>
    <x v="1237"/>
    <d v="2012-08-24T01:47:45"/>
    <s v="music/world music"/>
    <x v="4"/>
    <x v="21"/>
  </r>
  <r>
    <n v="1238"/>
    <s v="Life Music-Healing through Song (Canceled)"/>
    <s v="The purpose of the album is to pull from many differenet genres but to express life circumstances to reach everyday people through song"/>
    <x v="28"/>
    <n v="178"/>
    <x v="1"/>
    <x v="0"/>
    <s v="USD"/>
    <n v="1312641536"/>
    <n v="1310049536"/>
    <b v="0"/>
    <n v="3"/>
    <b v="0"/>
    <n v="0.17799999999999999"/>
    <x v="1238"/>
    <d v="2011-08-06T09:38:56"/>
    <s v="music/world music"/>
    <x v="4"/>
    <x v="21"/>
  </r>
  <r>
    <n v="1239"/>
    <s v="Help Calmenco! finance new CD and Tour (Canceled)"/>
    <s v="Please consider helping us with our new CD and Riverdance Tour"/>
    <x v="30"/>
    <n v="0"/>
    <x v="1"/>
    <x v="0"/>
    <s v="USD"/>
    <n v="1325804767"/>
    <n v="1323212767"/>
    <b v="0"/>
    <n v="0"/>
    <b v="0"/>
    <n v="0"/>
    <x v="1239"/>
    <d v="2012-01-05T18:06:07"/>
    <s v="music/world music"/>
    <x v="4"/>
    <x v="21"/>
  </r>
  <r>
    <n v="1240"/>
    <s v="Message of Peace, Love &amp; Unity (Canceled)"/>
    <s v="Sharing positive vibes of Peace, Love &amp; Unity with the World through conscious Reggae Music!"/>
    <x v="6"/>
    <n v="241"/>
    <x v="1"/>
    <x v="0"/>
    <s v="USD"/>
    <n v="1373665860"/>
    <n v="1368579457"/>
    <b v="0"/>
    <n v="8"/>
    <b v="0"/>
    <n v="3.0124999999999999E-2"/>
    <x v="1240"/>
    <d v="2013-07-12T16:51:00"/>
    <s v="music/world music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x v="10"/>
    <n v="2537"/>
    <x v="1"/>
    <x v="0"/>
    <s v="USD"/>
    <n v="1414994340"/>
    <n v="1413057980"/>
    <b v="0"/>
    <n v="34"/>
    <b v="0"/>
    <n v="0.50739999999999996"/>
    <x v="1241"/>
    <d v="2014-11-03T00:59:00"/>
    <s v="music/world music"/>
    <x v="4"/>
    <x v="21"/>
  </r>
  <r>
    <n v="1242"/>
    <s v="Add your voice to Cellphonia 9/11 (Canceled)"/>
    <s v="Cellphonia 9/11 (http://cellphonia.org/911/) is one of the performance pieces in the Music After marathon concert on 9.11.11"/>
    <x v="232"/>
    <n v="5"/>
    <x v="1"/>
    <x v="0"/>
    <s v="USD"/>
    <n v="1315747080"/>
    <n v="1314417502"/>
    <b v="0"/>
    <n v="1"/>
    <b v="0"/>
    <n v="5.4884742041712408E-3"/>
    <x v="1242"/>
    <d v="2011-09-11T08:18:00"/>
    <s v="music/world music"/>
    <x v="4"/>
    <x v="21"/>
  </r>
  <r>
    <n v="1243"/>
    <s v="Letâ€™s Keep the San Jose Mexican Heritage Festival Alive!"/>
    <s v="California's premier Latino cultural festival - music, theatre, film, workshops, visual arts, cuisine and more!"/>
    <x v="14"/>
    <n v="1691"/>
    <x v="1"/>
    <x v="0"/>
    <s v="USD"/>
    <n v="1310158800"/>
    <n v="1304888771"/>
    <b v="0"/>
    <n v="38"/>
    <b v="0"/>
    <n v="0.14091666666666666"/>
    <x v="1243"/>
    <d v="2011-07-08T16:00:00"/>
    <s v="music/world music"/>
    <x v="4"/>
    <x v="21"/>
  </r>
  <r>
    <n v="1244"/>
    <s v="Theatrum Mundi releasing debut album &quot;Eyes of the Realm.&quot;"/>
    <s v="THEATRUM MUNDI releases DEBUT ALBUM! Pre-order &quot;The Eyes of the Realm&quot; and help make it happen!"/>
    <x v="13"/>
    <n v="2076"/>
    <x v="0"/>
    <x v="0"/>
    <s v="USD"/>
    <n v="1366664400"/>
    <n v="1363981723"/>
    <b v="1"/>
    <n v="45"/>
    <b v="1"/>
    <n v="1.038"/>
    <x v="1244"/>
    <d v="2013-04-22T16:00:00"/>
    <s v="music/rock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x v="13"/>
    <n v="2405"/>
    <x v="0"/>
    <x v="0"/>
    <s v="USD"/>
    <n v="1402755834"/>
    <n v="1400163834"/>
    <b v="1"/>
    <n v="17"/>
    <b v="1"/>
    <n v="1.2024999999999999"/>
    <x v="1245"/>
    <d v="2014-06-14T09:23:54"/>
    <s v="music/rock"/>
    <x v="4"/>
    <x v="11"/>
  </r>
  <r>
    <n v="1246"/>
    <s v="Candy Warpop &quot;Smilef**ker&quot; Music Video"/>
    <s v="Candy Warpop, Las Vegas' female-fronted alt-punk rock monster, is raising money to fund the production of their first music video."/>
    <x v="13"/>
    <n v="2340"/>
    <x v="0"/>
    <x v="0"/>
    <s v="USD"/>
    <n v="1323136949"/>
    <n v="1319245349"/>
    <b v="1"/>
    <n v="31"/>
    <b v="1"/>
    <n v="1.17"/>
    <x v="1246"/>
    <d v="2011-12-05T21:02:29"/>
    <s v="music/rock"/>
    <x v="4"/>
    <x v="11"/>
  </r>
  <r>
    <n v="1247"/>
    <s v="BRAIN DEAD to record debut EP with SLAYER producer!"/>
    <s v="BRAIN DEAD is going to record their debut EP and they need your help, Bozos!"/>
    <x v="8"/>
    <n v="4275"/>
    <x v="0"/>
    <x v="0"/>
    <s v="USD"/>
    <n v="1367823655"/>
    <n v="1365231655"/>
    <b v="1"/>
    <n v="50"/>
    <b v="1"/>
    <n v="1.2214285714285715"/>
    <x v="1247"/>
    <d v="2013-05-06T02:00:55"/>
    <s v="music/rock"/>
    <x v="4"/>
    <x v="11"/>
  </r>
  <r>
    <n v="1248"/>
    <s v="The Vandies // Full length album!"/>
    <s v="The Vandies make pop rock in glorious Portland, Oregon. Help us fund our first full length album!"/>
    <x v="30"/>
    <n v="3791"/>
    <x v="0"/>
    <x v="0"/>
    <s v="USD"/>
    <n v="1402642740"/>
    <n v="1399563953"/>
    <b v="1"/>
    <n v="59"/>
    <b v="1"/>
    <n v="1.5164"/>
    <x v="1248"/>
    <d v="2014-06-13T01:59:00"/>
    <s v="music/rock"/>
    <x v="4"/>
    <x v="11"/>
  </r>
  <r>
    <n v="1249"/>
    <s v="Matt Stansberry &amp; The Romance - Debut EP"/>
    <s v="&quot;Let's Brighten It Up&quot; will be a seven song EP of originals heavily inspired by music from the 50s and 60s"/>
    <x v="10"/>
    <n v="5222"/>
    <x v="0"/>
    <x v="0"/>
    <s v="USD"/>
    <n v="1341683211"/>
    <n v="1339091211"/>
    <b v="1"/>
    <n v="81"/>
    <b v="1"/>
    <n v="1.0444"/>
    <x v="1249"/>
    <d v="2012-07-07T12:46:51"/>
    <s v="music/rock"/>
    <x v="4"/>
    <x v="11"/>
  </r>
  <r>
    <n v="1250"/>
    <s v="Willy Porter - Human Kindness"/>
    <s v="My new disc Human Kindness is some of the strongest &amp; most ambitious music Iâ€™ve made. Join me in giving it a solid push into the world."/>
    <x v="11"/>
    <n v="60046"/>
    <x v="0"/>
    <x v="0"/>
    <s v="USD"/>
    <n v="1410017131"/>
    <n v="1406129131"/>
    <b v="1"/>
    <n v="508"/>
    <b v="1"/>
    <n v="2.0015333333333332"/>
    <x v="1250"/>
    <d v="2014-09-06T10:25:31"/>
    <s v="music/rock"/>
    <x v="4"/>
    <x v="11"/>
  </r>
  <r>
    <n v="1251"/>
    <s v="Jack Oblivian Harlan t Bobo Limes european tour"/>
    <s v="A tour of europe with 3 memphis artist, Jack Oblivian, Harlan T Bobo and Shawn Cripps."/>
    <x v="12"/>
    <n v="6108"/>
    <x v="0"/>
    <x v="0"/>
    <s v="USD"/>
    <n v="1316979167"/>
    <n v="1311795167"/>
    <b v="1"/>
    <n v="74"/>
    <b v="1"/>
    <n v="1.018"/>
    <x v="1251"/>
    <d v="2011-09-25T14:32:47"/>
    <s v="music/rock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x v="8"/>
    <n v="4818"/>
    <x v="0"/>
    <x v="0"/>
    <s v="USD"/>
    <n v="1382658169"/>
    <n v="1380238969"/>
    <b v="1"/>
    <n v="141"/>
    <b v="1"/>
    <n v="1.3765714285714286"/>
    <x v="1252"/>
    <d v="2013-10-24T18:42:49"/>
    <s v="music/rock"/>
    <x v="4"/>
    <x v="11"/>
  </r>
  <r>
    <n v="1253"/>
    <s v="Suburban Legends: New Album"/>
    <s v="Suburban Legends are working on the most important album EVER, but they are in need of your help and about 10 bucks... probably more!"/>
    <x v="185"/>
    <n v="30383.32"/>
    <x v="0"/>
    <x v="0"/>
    <s v="USD"/>
    <n v="1409770107"/>
    <n v="1407178107"/>
    <b v="1"/>
    <n v="711"/>
    <b v="1"/>
    <n v="3038.3319999999999"/>
    <x v="1253"/>
    <d v="2014-09-03T13:48:27"/>
    <s v="music/rock"/>
    <x v="4"/>
    <x v="11"/>
  </r>
  <r>
    <n v="1254"/>
    <s v="Album4"/>
    <s v="Fresh off the heels of, &quot;Let the Waves Come in Threes,&quot; (#6 National Folk Chart) we're making a new record. Huge thanks for your help!"/>
    <x v="233"/>
    <n v="13323"/>
    <x v="0"/>
    <x v="0"/>
    <s v="USD"/>
    <n v="1293857940"/>
    <n v="1288968886"/>
    <b v="1"/>
    <n v="141"/>
    <b v="1"/>
    <n v="1.9885074626865671"/>
    <x v="1254"/>
    <d v="2010-12-31T23:59:00"/>
    <s v="music/rock"/>
    <x v="4"/>
    <x v="11"/>
  </r>
  <r>
    <n v="1255"/>
    <s v="The Space Bards Present Their First Album, &quot;Neon Milk&quot;!"/>
    <s v="Let the Space Bards abduct you on a quirky musical journey about two aliens struggling to fit in on planet Earth."/>
    <x v="9"/>
    <n v="6071"/>
    <x v="0"/>
    <x v="0"/>
    <s v="USD"/>
    <n v="1385932652"/>
    <n v="1383337052"/>
    <b v="1"/>
    <n v="109"/>
    <b v="1"/>
    <n v="2.0236666666666667"/>
    <x v="1255"/>
    <d v="2013-12-01T16:17:32"/>
    <s v="music/rock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x v="11"/>
    <n v="35389.129999999997"/>
    <x v="0"/>
    <x v="0"/>
    <s v="USD"/>
    <n v="1329084231"/>
    <n v="1326492231"/>
    <b v="1"/>
    <n v="361"/>
    <b v="1"/>
    <n v="1.1796376666666666"/>
    <x v="1256"/>
    <d v="2012-02-12T17:03:51"/>
    <s v="music/rock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x v="62"/>
    <n v="16210"/>
    <x v="0"/>
    <x v="0"/>
    <s v="USD"/>
    <n v="1301792590"/>
    <n v="1297562590"/>
    <b v="1"/>
    <n v="176"/>
    <b v="1"/>
    <n v="2.9472727272727273"/>
    <x v="1257"/>
    <d v="2011-04-02T20:03:10"/>
    <s v="music/rock"/>
    <x v="4"/>
    <x v="11"/>
  </r>
  <r>
    <n v="1258"/>
    <s v="Mustard Plug New Record!"/>
    <s v="Mustard Plug needs help funding their new record.  Please help the Grand Rapids, MI band put out their 7th record!"/>
    <x v="14"/>
    <n v="25577.56"/>
    <x v="0"/>
    <x v="0"/>
    <s v="USD"/>
    <n v="1377960012"/>
    <n v="1375368012"/>
    <b v="1"/>
    <n v="670"/>
    <b v="1"/>
    <n v="2.1314633333333335"/>
    <x v="1258"/>
    <d v="2013-08-31T09:40:12"/>
    <s v="music/rock"/>
    <x v="4"/>
    <x v="11"/>
  </r>
  <r>
    <n v="1259"/>
    <s v="Help Falling From One complete their CD!!!"/>
    <s v="Falling From One is currently in the studio recording their first CD and they need your help!"/>
    <x v="30"/>
    <n v="2606"/>
    <x v="0"/>
    <x v="0"/>
    <s v="USD"/>
    <n v="1402286340"/>
    <n v="1399504664"/>
    <b v="1"/>
    <n v="96"/>
    <b v="1"/>
    <n v="1.0424"/>
    <x v="1259"/>
    <d v="2014-06-08T22:59:00"/>
    <s v="music/rock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x v="126"/>
    <n v="3751"/>
    <x v="0"/>
    <x v="0"/>
    <s v="USD"/>
    <n v="1393445620"/>
    <n v="1390853620"/>
    <b v="1"/>
    <n v="74"/>
    <b v="1"/>
    <n v="1.1366666666666667"/>
    <x v="1260"/>
    <d v="2014-02-26T15:13:40"/>
    <s v="music/rock"/>
    <x v="4"/>
    <x v="11"/>
  </r>
  <r>
    <n v="1261"/>
    <s v="The Puget EP's Vinyl Release"/>
    <s v="We just recorded a stellar EP and we're trying to put it out on vinyl.  Can you help these punx out?"/>
    <x v="13"/>
    <n v="2025"/>
    <x v="0"/>
    <x v="0"/>
    <s v="USD"/>
    <n v="1390983227"/>
    <n v="1388391227"/>
    <b v="1"/>
    <n v="52"/>
    <b v="1"/>
    <n v="1.0125"/>
    <x v="1261"/>
    <d v="2014-01-29T03:13:47"/>
    <s v="music/rock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x v="115"/>
    <n v="8152"/>
    <x v="0"/>
    <x v="5"/>
    <s v="CAD"/>
    <n v="1392574692"/>
    <n v="1389982692"/>
    <b v="1"/>
    <n v="105"/>
    <b v="1"/>
    <n v="1.2541538461538462"/>
    <x v="1262"/>
    <d v="2014-02-16T13:18:12"/>
    <s v="music/rock"/>
    <x v="4"/>
    <x v="11"/>
  </r>
  <r>
    <n v="1263"/>
    <s v="New Tropic Bombs EP ~ &quot;Return to Bomber Bay&quot;"/>
    <s v="A fresh batch of chaos from Toledo, Ohio's reggae-rockers, Tropic Bombs!"/>
    <x v="15"/>
    <n v="1785"/>
    <x v="0"/>
    <x v="0"/>
    <s v="USD"/>
    <n v="1396054800"/>
    <n v="1393034470"/>
    <b v="1"/>
    <n v="41"/>
    <b v="1"/>
    <n v="1.19"/>
    <x v="1263"/>
    <d v="2014-03-28T20:00:00"/>
    <s v="music/rock"/>
    <x v="4"/>
    <x v="11"/>
  </r>
  <r>
    <n v="1264"/>
    <s v="Bear. is recording their first ep!"/>
    <s v="We are a four piece from Golden, CO, and have our hearts on getting into the studio this fall to get music from our heads to your ears."/>
    <x v="81"/>
    <n v="1082"/>
    <x v="0"/>
    <x v="0"/>
    <s v="USD"/>
    <n v="1383062083"/>
    <n v="1380556483"/>
    <b v="1"/>
    <n v="34"/>
    <b v="1"/>
    <n v="1.6646153846153846"/>
    <x v="1264"/>
    <d v="2013-10-29T10:54:43"/>
    <s v="music/rock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x v="8"/>
    <n v="4170.17"/>
    <x v="0"/>
    <x v="0"/>
    <s v="USD"/>
    <n v="1291131815"/>
    <n v="1287071015"/>
    <b v="1"/>
    <n v="66"/>
    <b v="1"/>
    <n v="1.1914771428571429"/>
    <x v="1265"/>
    <d v="2010-11-30T10:43:35"/>
    <s v="music/rock"/>
    <x v="4"/>
    <x v="11"/>
  </r>
  <r>
    <n v="1266"/>
    <s v="Sensory Station's First EP"/>
    <s v="We are looking to record our first EP produced by Aaron Harris (ISIS/Palms) at Studio West."/>
    <x v="196"/>
    <n v="9545"/>
    <x v="0"/>
    <x v="0"/>
    <s v="USD"/>
    <n v="1389474145"/>
    <n v="1386882145"/>
    <b v="1"/>
    <n v="50"/>
    <b v="1"/>
    <n v="1.0047368421052632"/>
    <x v="1266"/>
    <d v="2014-01-11T16:02:25"/>
    <s v="music/rock"/>
    <x v="4"/>
    <x v="11"/>
  </r>
  <r>
    <n v="1267"/>
    <s v="Fountains of Wayne guitarist Jody Porter - New solo LP"/>
    <s v="A Rock 'n Roll album with plenty of indie guitar swagger. Fresh tunes that are a continuation of my early '90s shoegaze daze."/>
    <x v="29"/>
    <n v="22396"/>
    <x v="0"/>
    <x v="0"/>
    <s v="USD"/>
    <n v="1374674558"/>
    <n v="1372082558"/>
    <b v="1"/>
    <n v="159"/>
    <b v="1"/>
    <n v="1.018"/>
    <x v="1267"/>
    <d v="2013-07-24T09:02:38"/>
    <s v="music/rock"/>
    <x v="4"/>
    <x v="11"/>
  </r>
  <r>
    <n v="1268"/>
    <s v="Full Devil Jacket 2nd Album Release"/>
    <s v="Full Devil Jacket Is releasing their first record in over 12 yrs and we want you to be a part of it!"/>
    <x v="14"/>
    <n v="14000"/>
    <x v="0"/>
    <x v="0"/>
    <s v="USD"/>
    <n v="1379708247"/>
    <n v="1377116247"/>
    <b v="1"/>
    <n v="182"/>
    <b v="1"/>
    <n v="1.1666666666666667"/>
    <x v="1268"/>
    <d v="2013-09-20T15:17:27"/>
    <s v="music/rock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x v="234"/>
    <n v="20426"/>
    <x v="0"/>
    <x v="0"/>
    <s v="USD"/>
    <n v="1460764800"/>
    <n v="1458157512"/>
    <b v="1"/>
    <n v="206"/>
    <b v="1"/>
    <n v="1.0864893617021276"/>
    <x v="1269"/>
    <d v="2016-04-15T19:00:00"/>
    <s v="music/rock"/>
    <x v="4"/>
    <x v="11"/>
  </r>
  <r>
    <n v="1270"/>
    <s v="Resolution15 records their next album, Svaha"/>
    <s v="We make awake metal using violins in place of guitars and want to record a full length album."/>
    <x v="3"/>
    <n v="11472"/>
    <x v="0"/>
    <x v="0"/>
    <s v="USD"/>
    <n v="1332704042"/>
    <n v="1327523642"/>
    <b v="1"/>
    <n v="169"/>
    <b v="1"/>
    <n v="1.1472"/>
    <x v="1270"/>
    <d v="2012-03-25T14:34:02"/>
    <s v="music/rock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x v="51"/>
    <n v="7635"/>
    <x v="0"/>
    <x v="0"/>
    <s v="USD"/>
    <n v="1384363459"/>
    <n v="1381767859"/>
    <b v="1"/>
    <n v="31"/>
    <b v="1"/>
    <n v="1.018"/>
    <x v="1271"/>
    <d v="2013-11-13T12:24:19"/>
    <s v="music/rock"/>
    <x v="4"/>
    <x v="11"/>
  </r>
  <r>
    <n v="1272"/>
    <s v="N&amp;V MAKE AN ALBUM"/>
    <s v="We're going back into the studio this spring to record a new album.  You've heard some of the new material at recent shows.  Be a part of the process!"/>
    <x v="10"/>
    <n v="5300"/>
    <x v="0"/>
    <x v="0"/>
    <s v="USD"/>
    <n v="1276574400"/>
    <n v="1270576379"/>
    <b v="1"/>
    <n v="28"/>
    <b v="1"/>
    <n v="1.06"/>
    <x v="1272"/>
    <d v="2010-06-14T23:00:00"/>
    <s v="music/rock"/>
    <x v="4"/>
    <x v="11"/>
  </r>
  <r>
    <n v="1273"/>
    <s v="Run Coyote &quot;Youth Haunts&quot; - Vinyl LP and CD"/>
    <s v="Run Coyote is raising funds to produce their debut album - &quot;Youth Haunts&quot; - on vinyl LP and CD"/>
    <x v="23"/>
    <n v="4140"/>
    <x v="0"/>
    <x v="5"/>
    <s v="CAD"/>
    <n v="1409506291"/>
    <n v="1406914291"/>
    <b v="1"/>
    <n v="54"/>
    <b v="1"/>
    <n v="1.0349999999999999"/>
    <x v="1273"/>
    <d v="2014-08-31T12:31:31"/>
    <s v="music/rock"/>
    <x v="4"/>
    <x v="11"/>
  </r>
  <r>
    <n v="1274"/>
    <s v="Assembly of Dust - &quot;Sun Shot&quot;"/>
    <s v="Sun Shot is the working title of Assembly of Dust's new studio release.  It features 9 brand new songs and 4 never recorded"/>
    <x v="31"/>
    <n v="38743.839999999997"/>
    <x v="0"/>
    <x v="0"/>
    <s v="USD"/>
    <n v="1346344425"/>
    <n v="1343320425"/>
    <b v="1"/>
    <n v="467"/>
    <b v="1"/>
    <n v="1.5497535999999998"/>
    <x v="1274"/>
    <d v="2012-08-30T11:33:45"/>
    <s v="music/rock"/>
    <x v="4"/>
    <x v="11"/>
  </r>
  <r>
    <n v="1275"/>
    <s v="BLOODGOOD's 1st Studio Album in 22 Years!"/>
    <s v="ONLY A FEW HOURS LEFT TO GET YOUR ADVANCE COPY OF &quot;DANGEROUSLY CLOSE&quot; and to check out our other cool rewards!"/>
    <x v="36"/>
    <n v="24321.1"/>
    <x v="0"/>
    <x v="0"/>
    <s v="USD"/>
    <n v="1375908587"/>
    <n v="1372884587"/>
    <b v="1"/>
    <n v="389"/>
    <b v="1"/>
    <n v="1.6214066666666667"/>
    <x v="1275"/>
    <d v="2013-08-07T15:49:47"/>
    <s v="music/rock"/>
    <x v="4"/>
    <x v="11"/>
  </r>
  <r>
    <n v="1276"/>
    <s v="MR. DREAM GOES TO JAIL"/>
    <s v="Sponsor this Brooklyn punk band's debut seven-inch, MR. DREAM GOES TO JAIL."/>
    <x v="9"/>
    <n v="3132.63"/>
    <x v="0"/>
    <x v="0"/>
    <s v="USD"/>
    <n v="1251777600"/>
    <n v="1247504047"/>
    <b v="1"/>
    <n v="68"/>
    <b v="1"/>
    <n v="1.0442100000000001"/>
    <x v="1276"/>
    <d v="2009-08-31T23:00:00"/>
    <s v="music/rock"/>
    <x v="4"/>
    <x v="11"/>
  </r>
  <r>
    <n v="1277"/>
    <s v="HELP NATE HENRY MAKE AN ALBUM"/>
    <s v="My name is Nate Henry. I sang in a band called Sherwood for almost 10 years. Now I'm hoping to make another album of brand new music."/>
    <x v="36"/>
    <n v="15918.65"/>
    <x v="0"/>
    <x v="0"/>
    <s v="USD"/>
    <n v="1346765347"/>
    <n v="1343741347"/>
    <b v="1"/>
    <n v="413"/>
    <b v="1"/>
    <n v="1.0612433333333333"/>
    <x v="1277"/>
    <d v="2012-09-04T08:29:07"/>
    <s v="music/rock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x v="115"/>
    <n v="10071"/>
    <x v="0"/>
    <x v="0"/>
    <s v="USD"/>
    <n v="1403661600"/>
    <n v="1401196766"/>
    <b v="1"/>
    <n v="190"/>
    <b v="1"/>
    <n v="1.5493846153846154"/>
    <x v="1278"/>
    <d v="2014-06-24T21:00:00"/>
    <s v="music/rock"/>
    <x v="4"/>
    <x v="11"/>
  </r>
  <r>
    <n v="1279"/>
    <s v="Making the Next Traveling Suitcase Album"/>
    <s v="The Traveling Suitcase is a 3-piece rock outfit from Oshkosh, WI. We have released 2 albums since 2010 and we are ready to record!"/>
    <x v="235"/>
    <n v="13864.17"/>
    <x v="0"/>
    <x v="0"/>
    <s v="USD"/>
    <n v="1395624170"/>
    <n v="1392171770"/>
    <b v="1"/>
    <n v="189"/>
    <b v="1"/>
    <n v="1.1077157238734421"/>
    <x v="1279"/>
    <d v="2014-03-23T20:22:50"/>
    <s v="music/rock"/>
    <x v="4"/>
    <x v="11"/>
  </r>
  <r>
    <n v="1280"/>
    <s v="Nothing More's New Album"/>
    <s v="Nothing More is recording their forthcoming record and needs to join forces with you to make this album HUGE! "/>
    <x v="36"/>
    <n v="16636.78"/>
    <x v="0"/>
    <x v="0"/>
    <s v="USD"/>
    <n v="1299003054"/>
    <n v="1291227054"/>
    <b v="1"/>
    <n v="130"/>
    <b v="1"/>
    <n v="1.1091186666666666"/>
    <x v="1280"/>
    <d v="2011-03-01T13:10:54"/>
    <s v="music/rock"/>
    <x v="4"/>
    <x v="11"/>
  </r>
  <r>
    <n v="1281"/>
    <s v="&quot;Laser Beretta&quot;"/>
    <s v="Cure for the Common pulls the trigger on their 2nd full-length LP, &quot;Laser Beretta,&quot; printed on high-quality 15 gram polycarbonate CDs"/>
    <x v="39"/>
    <n v="7750"/>
    <x v="0"/>
    <x v="0"/>
    <s v="USD"/>
    <n v="1375033836"/>
    <n v="1373305836"/>
    <b v="1"/>
    <n v="74"/>
    <b v="1"/>
    <n v="1.1071428571428572"/>
    <x v="1281"/>
    <d v="2013-07-28T12:50:36"/>
    <s v="music/rock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x v="36"/>
    <n v="18542"/>
    <x v="0"/>
    <x v="0"/>
    <s v="USD"/>
    <n v="1386565140"/>
    <n v="1383909855"/>
    <b v="1"/>
    <n v="274"/>
    <b v="1"/>
    <n v="1.2361333333333333"/>
    <x v="1282"/>
    <d v="2013-12-08T23:59:00"/>
    <s v="music/rock"/>
    <x v="4"/>
    <x v="11"/>
  </r>
  <r>
    <n v="1283"/>
    <s v="Sketching In Stereo 3rd Album!"/>
    <s v="Our 3rd album is halfway complete, but we need your help to record, mix and master the final product!"/>
    <x v="28"/>
    <n v="2110.5"/>
    <x v="0"/>
    <x v="0"/>
    <s v="USD"/>
    <n v="1362974400"/>
    <n v="1360948389"/>
    <b v="1"/>
    <n v="22"/>
    <b v="1"/>
    <n v="2.1105"/>
    <x v="1283"/>
    <d v="2013-03-10T23:00:00"/>
    <s v="music/rock"/>
    <x v="4"/>
    <x v="11"/>
  </r>
  <r>
    <n v="1284"/>
    <s v="Free Jujube Brown NYC Performance"/>
    <s v="â€œFree Jujube Brownâ€ by Psalmayene 24 is coming home to NYC and we need YOUR support of this moving and inspiring piece"/>
    <x v="13"/>
    <n v="2020"/>
    <x v="0"/>
    <x v="0"/>
    <s v="USD"/>
    <n v="1483203540"/>
    <n v="1481175482"/>
    <b v="0"/>
    <n v="31"/>
    <b v="1"/>
    <n v="1.01"/>
    <x v="1284"/>
    <d v="2016-12-31T11:59:00"/>
    <s v="theater/plays"/>
    <x v="1"/>
    <x v="6"/>
  </r>
  <r>
    <n v="1285"/>
    <s v="We just keep going"/>
    <s v="The world premiere of hysterically funny and heartbreaking story about family, unconditional love and facing the unfaceable"/>
    <x v="13"/>
    <n v="2033"/>
    <x v="0"/>
    <x v="1"/>
    <s v="GBP"/>
    <n v="1434808775"/>
    <n v="1433512775"/>
    <b v="0"/>
    <n v="63"/>
    <b v="1"/>
    <n v="1.0165"/>
    <x v="1285"/>
    <d v="2015-06-20T08:59:35"/>
    <s v="theater/plays"/>
    <x v="1"/>
    <x v="6"/>
  </r>
  <r>
    <n v="1286"/>
    <s v="The Diary of a Nobody"/>
    <s v="A touring production of FRED's modern adaptation of the classic Victorian comic novel, reaching out to new audiences."/>
    <x v="15"/>
    <n v="1625"/>
    <x v="0"/>
    <x v="1"/>
    <s v="GBP"/>
    <n v="1424181600"/>
    <n v="1423041227"/>
    <b v="0"/>
    <n v="20"/>
    <b v="1"/>
    <n v="1.0833333333333333"/>
    <x v="1286"/>
    <d v="2015-02-17T09:00:00"/>
    <s v="theater/plays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x v="49"/>
    <n v="605"/>
    <x v="0"/>
    <x v="1"/>
    <s v="GBP"/>
    <n v="1434120856"/>
    <n v="1428936856"/>
    <b v="0"/>
    <n v="25"/>
    <b v="1"/>
    <n v="2.42"/>
    <x v="1287"/>
    <d v="2015-06-12T09:54:16"/>
    <s v="theater/plays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x v="23"/>
    <n v="4018"/>
    <x v="0"/>
    <x v="0"/>
    <s v="USD"/>
    <n v="1470801600"/>
    <n v="1468122163"/>
    <b v="0"/>
    <n v="61"/>
    <b v="1"/>
    <n v="1.0044999999999999"/>
    <x v="1288"/>
    <d v="2016-08-09T23:00:00"/>
    <s v="theater/plays"/>
    <x v="1"/>
    <x v="6"/>
  </r>
  <r>
    <n v="1289"/>
    <s v="No Brains for Dinner"/>
    <s v="A chilling original Edwardian Comedy of errors and foolishness made for the Patrick Henry College stage."/>
    <x v="15"/>
    <n v="1876"/>
    <x v="0"/>
    <x v="0"/>
    <s v="USD"/>
    <n v="1483499645"/>
    <n v="1480907645"/>
    <b v="0"/>
    <n v="52"/>
    <b v="1"/>
    <n v="1.2506666666666666"/>
    <x v="1289"/>
    <d v="2017-01-03T22:14:05"/>
    <s v="theater/plays"/>
    <x v="1"/>
    <x v="6"/>
  </r>
  <r>
    <n v="1290"/>
    <s v="I Died... I Came Back, ... Whatever"/>
    <s v="Sometimes your Heart has to STOP for your Life to START."/>
    <x v="8"/>
    <n v="3800"/>
    <x v="0"/>
    <x v="0"/>
    <s v="USD"/>
    <n v="1429772340"/>
    <n v="1427121931"/>
    <b v="0"/>
    <n v="86"/>
    <b v="1"/>
    <n v="1.0857142857142856"/>
    <x v="1290"/>
    <d v="2015-04-23T01:59:00"/>
    <s v="theater/plays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x v="9"/>
    <n v="4371"/>
    <x v="0"/>
    <x v="0"/>
    <s v="USD"/>
    <n v="1428390000"/>
    <n v="1425224391"/>
    <b v="0"/>
    <n v="42"/>
    <b v="1"/>
    <n v="1.4570000000000001"/>
    <x v="1291"/>
    <d v="2015-04-07T02:00:00"/>
    <s v="theater/plays"/>
    <x v="1"/>
    <x v="6"/>
  </r>
  <r>
    <n v="1292"/>
    <s v="Season Scandinavia"/>
    <s v="Empty Deck presents the most exciting unknown contemporary Scandinavian plays in co-production with The Other Room Theatre, Cardiff."/>
    <x v="180"/>
    <n v="1870"/>
    <x v="0"/>
    <x v="1"/>
    <s v="GBP"/>
    <n v="1444172340"/>
    <n v="1441822828"/>
    <b v="0"/>
    <n v="52"/>
    <b v="1"/>
    <n v="1.1000000000000001"/>
    <x v="1292"/>
    <d v="2015-10-06T17:59:00"/>
    <s v="theater/plays"/>
    <x v="1"/>
    <x v="6"/>
  </r>
  <r>
    <n v="1293"/>
    <s v="WORSE THAN TIGERS"/>
    <s v="Invest in the world premiere of WORSE THAN TIGERS at ACT, and in the future of Seattle's newest, female-led theatre company: RED STAGE."/>
    <x v="36"/>
    <n v="15335"/>
    <x v="0"/>
    <x v="0"/>
    <s v="USD"/>
    <n v="1447523371"/>
    <n v="1444927771"/>
    <b v="0"/>
    <n v="120"/>
    <b v="1"/>
    <n v="1.0223333333333333"/>
    <x v="1293"/>
    <d v="2015-11-14T12:49:31"/>
    <s v="theater/plays"/>
    <x v="1"/>
    <x v="6"/>
  </r>
  <r>
    <n v="1294"/>
    <s v="HELMER'S LOO"/>
    <s v="We have an award-winning Danish play, now we just need a bathroom set to perform it in. Spend a penny to help us build the set!"/>
    <x v="2"/>
    <n v="610"/>
    <x v="0"/>
    <x v="1"/>
    <s v="GBP"/>
    <n v="1445252400"/>
    <n v="1443696797"/>
    <b v="0"/>
    <n v="22"/>
    <b v="1"/>
    <n v="1.22"/>
    <x v="1294"/>
    <d v="2015-10-19T06:00:00"/>
    <s v="theater/plays"/>
    <x v="1"/>
    <x v="6"/>
  </r>
  <r>
    <n v="1295"/>
    <s v="Misfits of London: The Gin Chronicles"/>
    <s v="We had everything sorted for the Fringe, but now our accommodation and Edinburgh angel have fallen through. We're needing vital help."/>
    <x v="30"/>
    <n v="2549"/>
    <x v="0"/>
    <x v="1"/>
    <s v="GBP"/>
    <n v="1438189200"/>
    <n v="1435585497"/>
    <b v="0"/>
    <n v="64"/>
    <b v="1"/>
    <n v="1.0196000000000001"/>
    <x v="1295"/>
    <d v="2015-07-29T12:00:00"/>
    <s v="theater/plays"/>
    <x v="1"/>
    <x v="6"/>
  </r>
  <r>
    <n v="1296"/>
    <s v="Quirky Bird Theatre's Young Actors on Tour"/>
    <s v="Creating outstanding performance experiences with young actors from all economic backgrounds. Making great theatre accessible to all!"/>
    <x v="16"/>
    <n v="1200"/>
    <x v="0"/>
    <x v="1"/>
    <s v="GBP"/>
    <n v="1457914373"/>
    <n v="1456189973"/>
    <b v="0"/>
    <n v="23"/>
    <b v="1"/>
    <n v="1.411764705882353"/>
    <x v="1296"/>
    <d v="2016-03-13T19:12:53"/>
    <s v="theater/plays"/>
    <x v="1"/>
    <x v="6"/>
  </r>
  <r>
    <n v="1297"/>
    <s v="The One Man Traveling Tennessee Williams Festival"/>
    <s v="We will bring you the world of Tennessee Williams right to the front door of your home, school, church, theatre and community."/>
    <x v="22"/>
    <n v="21905"/>
    <x v="0"/>
    <x v="0"/>
    <s v="USD"/>
    <n v="1462125358"/>
    <n v="1459533358"/>
    <b v="0"/>
    <n v="238"/>
    <b v="1"/>
    <n v="1.0952500000000001"/>
    <x v="1297"/>
    <d v="2016-05-01T12:55:58"/>
    <s v="theater/plays"/>
    <x v="1"/>
    <x v="6"/>
  </r>
  <r>
    <n v="1298"/>
    <s v="Dinosaur Dreams"/>
    <s v="A play that raises awareness for mental health and explores the psychological effects childhood abuse can have on an adult."/>
    <x v="13"/>
    <n v="2093"/>
    <x v="0"/>
    <x v="1"/>
    <s v="GBP"/>
    <n v="1461860432"/>
    <n v="1459268432"/>
    <b v="0"/>
    <n v="33"/>
    <b v="1"/>
    <n v="1.0465"/>
    <x v="1298"/>
    <d v="2016-04-28T11:20:32"/>
    <s v="theater/plays"/>
    <x v="1"/>
    <x v="6"/>
  </r>
  <r>
    <n v="1299"/>
    <s v="The (out)Siders Project"/>
    <s v="A new work inspired by the classic novel and created by Dallas teens under the direction of professional artists."/>
    <x v="8"/>
    <n v="4340"/>
    <x v="0"/>
    <x v="0"/>
    <s v="USD"/>
    <n v="1436902359"/>
    <n v="1434310359"/>
    <b v="0"/>
    <n v="32"/>
    <b v="1"/>
    <n v="1.24"/>
    <x v="1299"/>
    <d v="2015-07-14T14:32:39"/>
    <s v="theater/plays"/>
    <x v="1"/>
    <x v="6"/>
  </r>
  <r>
    <n v="1300"/>
    <s v="Before The Lights Go Up"/>
    <s v="What would you do with the time ticking and the pressure building to make a choice?! Find out what happens in this hilarious new play!!"/>
    <x v="9"/>
    <n v="4050"/>
    <x v="0"/>
    <x v="0"/>
    <s v="USD"/>
    <n v="1464807420"/>
    <n v="1461427938"/>
    <b v="0"/>
    <n v="24"/>
    <b v="1"/>
    <n v="1.35"/>
    <x v="1300"/>
    <d v="2016-06-01T13:57:00"/>
    <s v="theater/plays"/>
    <x v="1"/>
    <x v="6"/>
  </r>
  <r>
    <n v="1301"/>
    <s v="the dreamer examines his pillow"/>
    <s v="The Attic Theater Company presents John Patrick Shanley's THE DREAMER EXAMINES HIS PILLOW, the first official revival since 1986"/>
    <x v="13"/>
    <n v="2055"/>
    <x v="0"/>
    <x v="0"/>
    <s v="USD"/>
    <n v="1437447600"/>
    <n v="1436551178"/>
    <b v="0"/>
    <n v="29"/>
    <b v="1"/>
    <n v="1.0275000000000001"/>
    <x v="1301"/>
    <d v="2015-07-20T22:00:00"/>
    <s v="theater/plays"/>
    <x v="1"/>
    <x v="6"/>
  </r>
  <r>
    <n v="1302"/>
    <s v="Help bring Boys of a Certain Age back to NYC!"/>
    <s v="Boys of a Certain Age is a unique and special show that we're trying to remount in New York City in 2017."/>
    <x v="30"/>
    <n v="2500"/>
    <x v="0"/>
    <x v="0"/>
    <s v="USD"/>
    <n v="1480559011"/>
    <n v="1477963411"/>
    <b v="0"/>
    <n v="50"/>
    <b v="1"/>
    <n v="1"/>
    <x v="1302"/>
    <d v="2016-11-30T21:23:31"/>
    <s v="theater/plays"/>
    <x v="1"/>
    <x v="6"/>
  </r>
  <r>
    <n v="1303"/>
    <s v="Forward Arena Theatre Company: Summer Season"/>
    <s v="Groundbreaking queer theatre."/>
    <x v="8"/>
    <n v="4559.13"/>
    <x v="0"/>
    <x v="1"/>
    <s v="GBP"/>
    <n v="1469962800"/>
    <n v="1468578920"/>
    <b v="0"/>
    <n v="108"/>
    <b v="1"/>
    <n v="1.3026085714285716"/>
    <x v="1303"/>
    <d v="2016-07-31T06:00:00"/>
    <s v="theater/plays"/>
    <x v="1"/>
    <x v="6"/>
  </r>
  <r>
    <n v="1304"/>
    <s v="HEAT-O â€“ Wearable Modular Heating System (Canceled)"/>
    <s v="Deal with the cold like a boss with battery-powered heating device that will heat you up in the most extreme environment."/>
    <x v="79"/>
    <n v="15851"/>
    <x v="1"/>
    <x v="1"/>
    <s v="GBP"/>
    <n v="1489376405"/>
    <n v="1484196005"/>
    <b v="0"/>
    <n v="104"/>
    <b v="0"/>
    <n v="0.39627499999999999"/>
    <x v="1304"/>
    <d v="2017-03-12T22:40:05"/>
    <s v="technology/wearables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x v="11"/>
    <n v="7793"/>
    <x v="1"/>
    <x v="0"/>
    <s v="USD"/>
    <n v="1469122200"/>
    <n v="1466611108"/>
    <b v="0"/>
    <n v="86"/>
    <b v="0"/>
    <n v="0.25976666666666665"/>
    <x v="1305"/>
    <d v="2016-07-21T12:30:00"/>
    <s v="technology/wearables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x v="74"/>
    <n v="71771"/>
    <x v="1"/>
    <x v="0"/>
    <s v="USD"/>
    <n v="1417690734"/>
    <n v="1415098734"/>
    <b v="0"/>
    <n v="356"/>
    <b v="0"/>
    <n v="0.65246363636363636"/>
    <x v="1306"/>
    <d v="2014-12-04T05:58:54"/>
    <s v="technology/wearables"/>
    <x v="2"/>
    <x v="8"/>
  </r>
  <r>
    <n v="1307"/>
    <s v="VR Card - Customized Virtual Reality Viewer (Canceled)"/>
    <s v="Get VR to Everyone with Mailable, Ready to Use Viewers"/>
    <x v="63"/>
    <n v="5757"/>
    <x v="1"/>
    <x v="0"/>
    <s v="USD"/>
    <n v="1455710679"/>
    <n v="1453118679"/>
    <b v="0"/>
    <n v="45"/>
    <b v="0"/>
    <n v="0.11514000000000001"/>
    <x v="1307"/>
    <d v="2016-02-17T07:04:39"/>
    <s v="technology/wearables"/>
    <x v="2"/>
    <x v="8"/>
  </r>
  <r>
    <n v="1308"/>
    <s v="Boost Band: Wristband Phone Charger (Canceled)"/>
    <s v="Boost Band, a wristband that charges any device"/>
    <x v="3"/>
    <n v="1136"/>
    <x v="1"/>
    <x v="0"/>
    <s v="USD"/>
    <n v="1475937812"/>
    <n v="1472481812"/>
    <b v="0"/>
    <n v="38"/>
    <b v="0"/>
    <n v="0.11360000000000001"/>
    <x v="1308"/>
    <d v="2016-10-08T09:43:32"/>
    <s v="technology/wearables"/>
    <x v="2"/>
    <x v="8"/>
  </r>
  <r>
    <n v="1309"/>
    <s v="CORE : Roam (Canceled)"/>
    <s v="Wicked fun and built for excitement, CORE is the safest and most versatile speaker you've ever worn."/>
    <x v="236"/>
    <n v="12879"/>
    <x v="1"/>
    <x v="0"/>
    <s v="USD"/>
    <n v="1444943468"/>
    <n v="1441919468"/>
    <b v="0"/>
    <n v="35"/>
    <b v="0"/>
    <n v="1.1199130434782609"/>
    <x v="1309"/>
    <d v="2015-10-15T16:11:08"/>
    <s v="technology/wearables"/>
    <x v="2"/>
    <x v="8"/>
  </r>
  <r>
    <n v="1310"/>
    <s v="k5-jkt.by kiger (Canceled)"/>
    <s v="An essential hoodie that holds all sized smart phones and keep your headphone wires tangle free."/>
    <x v="22"/>
    <n v="3100"/>
    <x v="1"/>
    <x v="0"/>
    <s v="USD"/>
    <n v="1471622450"/>
    <n v="1467734450"/>
    <b v="0"/>
    <n v="24"/>
    <b v="0"/>
    <n v="0.155"/>
    <x v="1310"/>
    <d v="2016-08-19T11:00:50"/>
    <s v="technology/wearables"/>
    <x v="2"/>
    <x v="8"/>
  </r>
  <r>
    <n v="1311"/>
    <s v="Aladdin Lucid Dreaming Stimulator (Canceled)"/>
    <s v="Control Dreams: Design Adventures, Improve Waking Performance, Explore Spirituality, Recall Dreams and Awaken Refreshed with Aladdin."/>
    <x v="65"/>
    <n v="80070"/>
    <x v="1"/>
    <x v="0"/>
    <s v="USD"/>
    <n v="1480536919"/>
    <n v="1477509319"/>
    <b v="0"/>
    <n v="100"/>
    <b v="0"/>
    <n v="0.32028000000000001"/>
    <x v="1311"/>
    <d v="2016-11-30T15:15:19"/>
    <s v="technology/wearables"/>
    <x v="2"/>
    <x v="8"/>
  </r>
  <r>
    <n v="1312"/>
    <s v="GoSolo Hat for GoPro (Canceled)"/>
    <s v="People loved the original Black and Gray GoSolo hats and asked for more. So we received sample for 3 more colors!"/>
    <x v="210"/>
    <n v="28"/>
    <x v="1"/>
    <x v="0"/>
    <s v="USD"/>
    <n v="1429375922"/>
    <n v="1426783922"/>
    <b v="0"/>
    <n v="1"/>
    <b v="0"/>
    <n v="6.0869565217391303E-3"/>
    <x v="1312"/>
    <d v="2015-04-18T11:52:02"/>
    <s v="technology/wearables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x v="79"/>
    <n v="12446"/>
    <x v="1"/>
    <x v="0"/>
    <s v="USD"/>
    <n v="1457024514"/>
    <n v="1454432514"/>
    <b v="0"/>
    <n v="122"/>
    <b v="0"/>
    <n v="0.31114999999999998"/>
    <x v="1313"/>
    <d v="2016-03-03T12:01:54"/>
    <s v="technology/wearables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x v="237"/>
    <n v="2028"/>
    <x v="1"/>
    <x v="0"/>
    <s v="USD"/>
    <n v="1477065860"/>
    <n v="1471881860"/>
    <b v="0"/>
    <n v="11"/>
    <b v="0"/>
    <n v="1.1266666666666666E-2"/>
    <x v="1314"/>
    <d v="2016-10-21T11:04:20"/>
    <s v="technology/wearables"/>
    <x v="2"/>
    <x v="8"/>
  </r>
  <r>
    <n v="1315"/>
    <s v="World's First Amphibious Heart Rate &amp; Fitness Wearable"/>
    <s v="Zoom will happen - THANK YOU! Received outside funding due amazing early success!"/>
    <x v="57"/>
    <n v="40404"/>
    <x v="1"/>
    <x v="0"/>
    <s v="USD"/>
    <n v="1446771600"/>
    <n v="1443700648"/>
    <b v="0"/>
    <n v="248"/>
    <b v="0"/>
    <n v="0.40404000000000001"/>
    <x v="1315"/>
    <d v="2015-11-05T20:00:00"/>
    <s v="technology/wearables"/>
    <x v="2"/>
    <x v="8"/>
  </r>
  <r>
    <n v="1316"/>
    <s v="Future Belt (Canceled)"/>
    <s v="Future Belt comes in just 3 sizes, but yet, is designed to fit waists ranging from 25-55 inches. No batteries, no gimmicks."/>
    <x v="96"/>
    <n v="1"/>
    <x v="1"/>
    <x v="0"/>
    <s v="USD"/>
    <n v="1456700709"/>
    <n v="1453676709"/>
    <b v="0"/>
    <n v="1"/>
    <b v="0"/>
    <n v="1.3333333333333333E-5"/>
    <x v="1316"/>
    <d v="2016-02-28T18:05:09"/>
    <s v="technology/wearables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x v="61"/>
    <n v="11467"/>
    <x v="1"/>
    <x v="8"/>
    <s v="DKK"/>
    <n v="1469109600"/>
    <n v="1464586746"/>
    <b v="0"/>
    <n v="19"/>
    <b v="0"/>
    <n v="5.7334999999999997E-2"/>
    <x v="1317"/>
    <d v="2016-07-21T09:00:00"/>
    <s v="technology/wearables"/>
    <x v="2"/>
    <x v="8"/>
  </r>
  <r>
    <n v="1318"/>
    <s v="Lucky Tag: A Smart Dog Wearable That Cares (Canceled)"/>
    <s v="Your Dog's Best Friend._x000a_Revolutionize the way you care about your pups and brings you peace of mind."/>
    <x v="79"/>
    <n v="6130"/>
    <x v="1"/>
    <x v="0"/>
    <s v="USD"/>
    <n v="1420938172"/>
    <n v="1418346172"/>
    <b v="0"/>
    <n v="135"/>
    <b v="0"/>
    <n v="0.15325"/>
    <x v="1318"/>
    <d v="2015-01-10T20:02:52"/>
    <s v="technology/wearables"/>
    <x v="2"/>
    <x v="8"/>
  </r>
  <r>
    <n v="1319"/>
    <s v="Pixel Shades by R A V E Z (Canceled)"/>
    <s v="Stand out at festivals, get people talking and support our latest campaign to augment your style with the latest LED technology."/>
    <x v="238"/>
    <n v="876"/>
    <x v="1"/>
    <x v="1"/>
    <s v="GBP"/>
    <n v="1405094400"/>
    <n v="1403810965"/>
    <b v="0"/>
    <n v="9"/>
    <b v="0"/>
    <n v="0.15103448275862069"/>
    <x v="1319"/>
    <d v="2014-07-11T11:00:00"/>
    <s v="technology/wearables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x v="57"/>
    <n v="503"/>
    <x v="1"/>
    <x v="9"/>
    <s v="EUR"/>
    <n v="1483138800"/>
    <n v="1480610046"/>
    <b v="0"/>
    <n v="3"/>
    <b v="0"/>
    <n v="5.0299999999999997E-3"/>
    <x v="1320"/>
    <d v="2016-12-30T18:00:00"/>
    <s v="technology/wearables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x v="239"/>
    <n v="6019"/>
    <x v="1"/>
    <x v="11"/>
    <s v="SEK"/>
    <n v="1482515937"/>
    <n v="1479923937"/>
    <b v="0"/>
    <n v="7"/>
    <b v="0"/>
    <n v="1.3028138528138528E-2"/>
    <x v="1321"/>
    <d v="2016-12-23T12:58:57"/>
    <s v="technology/wearables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x v="19"/>
    <n v="106"/>
    <x v="1"/>
    <x v="1"/>
    <s v="GBP"/>
    <n v="1432223125"/>
    <n v="1429631125"/>
    <b v="0"/>
    <n v="4"/>
    <b v="0"/>
    <n v="3.0285714285714286E-3"/>
    <x v="1322"/>
    <d v="2015-05-21T10:45:25"/>
    <s v="technology/wearables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x v="36"/>
    <n v="1332"/>
    <x v="1"/>
    <x v="0"/>
    <s v="USD"/>
    <n v="1461653700"/>
    <n v="1458665146"/>
    <b v="0"/>
    <n v="44"/>
    <b v="0"/>
    <n v="8.8800000000000004E-2"/>
    <x v="1323"/>
    <d v="2016-04-26T01:55:00"/>
    <s v="technology/wearables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x v="63"/>
    <n v="4920"/>
    <x v="1"/>
    <x v="0"/>
    <s v="USD"/>
    <n v="1476371552"/>
    <n v="1473779552"/>
    <b v="0"/>
    <n v="90"/>
    <b v="0"/>
    <n v="9.8400000000000001E-2"/>
    <x v="1324"/>
    <d v="2016-10-13T10:12:32"/>
    <s v="technology/wearables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x v="22"/>
    <n v="486"/>
    <x v="1"/>
    <x v="0"/>
    <s v="USD"/>
    <n v="1483063435"/>
    <n v="1480471435"/>
    <b v="0"/>
    <n v="8"/>
    <b v="0"/>
    <n v="2.4299999999999999E-2"/>
    <x v="1325"/>
    <d v="2016-12-29T21:03:55"/>
    <s v="technology/wearables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x v="57"/>
    <n v="1130"/>
    <x v="1"/>
    <x v="0"/>
    <s v="USD"/>
    <n v="1421348428"/>
    <n v="1417460428"/>
    <b v="0"/>
    <n v="11"/>
    <b v="0"/>
    <n v="1.1299999999999999E-2"/>
    <x v="1326"/>
    <d v="2015-01-15T14:00:28"/>
    <s v="technology/wearables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x v="240"/>
    <n v="1705"/>
    <x v="1"/>
    <x v="0"/>
    <s v="USD"/>
    <n v="1432916235"/>
    <n v="1430324235"/>
    <b v="0"/>
    <n v="41"/>
    <b v="0"/>
    <n v="3.5520833333333335E-2"/>
    <x v="1327"/>
    <d v="2015-05-29T11:17:15"/>
    <s v="technology/wearables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x v="96"/>
    <n v="1748"/>
    <x v="1"/>
    <x v="0"/>
    <s v="USD"/>
    <n v="1476458734"/>
    <n v="1472570734"/>
    <b v="0"/>
    <n v="15"/>
    <b v="0"/>
    <n v="2.3306666666666667E-2"/>
    <x v="1328"/>
    <d v="2016-10-14T10:25:34"/>
    <s v="technology/wearables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x v="63"/>
    <n v="408"/>
    <x v="1"/>
    <x v="0"/>
    <s v="USD"/>
    <n v="1417501145"/>
    <n v="1414041545"/>
    <b v="0"/>
    <n v="9"/>
    <b v="0"/>
    <n v="8.1600000000000006E-3"/>
    <x v="1329"/>
    <d v="2014-12-02T01:19:05"/>
    <s v="technology/wearables"/>
    <x v="2"/>
    <x v="8"/>
  </r>
  <r>
    <n v="1330"/>
    <s v="The 3G Smartwatch for Kids that Encourages Outdoor Play"/>
    <s v="Outdoor play is essential. Wanderwatch helps to make it fun and safe! Fun for kids, great for parents. Time to Play!"/>
    <x v="19"/>
    <n v="7873"/>
    <x v="1"/>
    <x v="0"/>
    <s v="USD"/>
    <n v="1467432000"/>
    <n v="1464763109"/>
    <b v="0"/>
    <n v="50"/>
    <b v="0"/>
    <n v="0.22494285714285714"/>
    <x v="1330"/>
    <d v="2016-07-01T23:00:00"/>
    <s v="technology/wearables"/>
    <x v="2"/>
    <x v="8"/>
  </r>
  <r>
    <n v="1331"/>
    <s v="WORLD'S BEST BATTERY BACKUP: EXO WEARABLE POWER! (Canceled)"/>
    <s v="The World's First Wearable Battery Backup - wireless, modular, flexible, and ultra-lightweight! Click, charge, go!!!"/>
    <x v="65"/>
    <n v="3417"/>
    <x v="1"/>
    <x v="0"/>
    <s v="USD"/>
    <n v="1471435554"/>
    <n v="1468843554"/>
    <b v="0"/>
    <n v="34"/>
    <b v="0"/>
    <n v="1.3668E-2"/>
    <x v="1331"/>
    <d v="2016-08-17T07:05:54"/>
    <s v="technology/wearables"/>
    <x v="2"/>
    <x v="8"/>
  </r>
  <r>
    <n v="1332"/>
    <s v="Belt with Legs Invention (Canceled)"/>
    <s v="Long bus queue and no seats around? This light weight seating device can be worn anywhere and at anytime! Belt that converts into seat."/>
    <x v="241"/>
    <n v="0"/>
    <x v="1"/>
    <x v="16"/>
    <s v="CHF"/>
    <n v="1485480408"/>
    <n v="1482888408"/>
    <b v="0"/>
    <n v="0"/>
    <b v="0"/>
    <n v="0"/>
    <x v="1332"/>
    <d v="2017-01-26T20:26:48"/>
    <s v="technology/wearables"/>
    <x v="2"/>
    <x v="8"/>
  </r>
  <r>
    <n v="1333"/>
    <s v="Bio Hazard Suit for Everyman (Canceled)"/>
    <s v="Im in the process of creating a biohazard suit that can be worn like an extra layer, unlike these bulky units that are currently in use"/>
    <x v="30"/>
    <n v="0"/>
    <x v="1"/>
    <x v="2"/>
    <s v="AUD"/>
    <n v="1405478025"/>
    <n v="1402886025"/>
    <b v="0"/>
    <n v="0"/>
    <b v="0"/>
    <n v="0"/>
    <x v="1333"/>
    <d v="2014-07-15T21:33:45"/>
    <s v="technology/wearables"/>
    <x v="2"/>
    <x v="8"/>
  </r>
  <r>
    <n v="1334"/>
    <s v="My TUSK â„¢ (Telephone Utility Support Kit!) (Canceled)"/>
    <s v="A wearable device that allows you to dock and operate your phone hands-free anywhere and everywhere!"/>
    <x v="242"/>
    <n v="14303"/>
    <x v="1"/>
    <x v="0"/>
    <s v="USD"/>
    <n v="1457721287"/>
    <n v="1455129287"/>
    <b v="0"/>
    <n v="276"/>
    <b v="0"/>
    <n v="0.10754135338345865"/>
    <x v="1334"/>
    <d v="2016-03-11T13:34:47"/>
    <s v="technology/wearables"/>
    <x v="2"/>
    <x v="8"/>
  </r>
  <r>
    <n v="1335"/>
    <s v="UB Fit (Canceled)"/>
    <s v="Dial up your performance with UB Fit: 1st wearable resistance technology that allows you to tone muscles while doing a cardio workout"/>
    <x v="31"/>
    <n v="4940"/>
    <x v="1"/>
    <x v="0"/>
    <s v="USD"/>
    <n v="1449354502"/>
    <n v="1446762502"/>
    <b v="0"/>
    <n v="16"/>
    <b v="0"/>
    <n v="0.1976"/>
    <x v="1335"/>
    <d v="2015-12-05T17:28:22"/>
    <s v="technology/wearables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x v="57"/>
    <n v="84947"/>
    <x v="1"/>
    <x v="0"/>
    <s v="USD"/>
    <n v="1418849028"/>
    <n v="1415825028"/>
    <b v="0"/>
    <n v="224"/>
    <b v="0"/>
    <n v="0.84946999999999995"/>
    <x v="1336"/>
    <d v="2014-12-17T15:43:48"/>
    <s v="technology/wearables"/>
    <x v="2"/>
    <x v="8"/>
  </r>
  <r>
    <n v="1337"/>
    <s v="Ripple: World's Most Dependable Safety Device (Canceled)"/>
    <s v="Discreet safety device connects you to a dedicated 24/7 monitoring team, keeping you safe anywhere in the United States"/>
    <x v="63"/>
    <n v="24691"/>
    <x v="1"/>
    <x v="0"/>
    <s v="USD"/>
    <n v="1488549079"/>
    <n v="1485957079"/>
    <b v="0"/>
    <n v="140"/>
    <b v="0"/>
    <n v="0.49381999999999998"/>
    <x v="1337"/>
    <d v="2017-03-03T08:51:19"/>
    <s v="technology/wearables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x v="11"/>
    <n v="991"/>
    <x v="1"/>
    <x v="0"/>
    <s v="USD"/>
    <n v="1438543033"/>
    <n v="1435951033"/>
    <b v="0"/>
    <n v="15"/>
    <b v="0"/>
    <n v="3.3033333333333331E-2"/>
    <x v="1338"/>
    <d v="2015-08-02T14:17:13"/>
    <s v="technology/wearables"/>
    <x v="2"/>
    <x v="8"/>
  </r>
  <r>
    <n v="1339"/>
    <s v="Linkoo (Canceled)"/>
    <s v="World's Smallest customizable Phone &amp; GPS Watch for kids !"/>
    <x v="63"/>
    <n v="3317"/>
    <x v="1"/>
    <x v="0"/>
    <s v="USD"/>
    <n v="1418056315"/>
    <n v="1414164715"/>
    <b v="0"/>
    <n v="37"/>
    <b v="0"/>
    <n v="6.6339999999999996E-2"/>
    <x v="1339"/>
    <d v="2014-12-08T11:31:55"/>
    <s v="technology/wearables"/>
    <x v="2"/>
    <x v="8"/>
  </r>
  <r>
    <n v="1340"/>
    <s v="Glass Designs (Canceled)"/>
    <s v="I would like to make nicer, more stylish looking frames for the Google Glass using 3D printing technology."/>
    <x v="243"/>
    <n v="0"/>
    <x v="1"/>
    <x v="0"/>
    <s v="USD"/>
    <n v="1408112253"/>
    <n v="1405520253"/>
    <b v="0"/>
    <n v="0"/>
    <b v="0"/>
    <n v="0"/>
    <x v="1340"/>
    <d v="2014-08-15T09:17:33"/>
    <s v="technology/wearables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x v="31"/>
    <n v="17590"/>
    <x v="1"/>
    <x v="1"/>
    <s v="GBP"/>
    <n v="1475333917"/>
    <n v="1472569117"/>
    <b v="0"/>
    <n v="46"/>
    <b v="0"/>
    <n v="0.7036"/>
    <x v="1341"/>
    <d v="2016-10-01T09:58:37"/>
    <s v="technology/wearables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x v="63"/>
    <n v="100"/>
    <x v="1"/>
    <x v="0"/>
    <s v="USD"/>
    <n v="1437161739"/>
    <n v="1434569739"/>
    <b v="0"/>
    <n v="1"/>
    <b v="0"/>
    <n v="2E-3"/>
    <x v="1342"/>
    <d v="2015-07-17T14:35:39"/>
    <s v="technology/wearables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x v="63"/>
    <n v="51149"/>
    <x v="1"/>
    <x v="0"/>
    <s v="USD"/>
    <n v="1471579140"/>
    <n v="1466512683"/>
    <b v="0"/>
    <n v="323"/>
    <b v="0"/>
    <n v="1.02298"/>
    <x v="1343"/>
    <d v="2016-08-18T22:59:00"/>
    <s v="technology/wearables"/>
    <x v="2"/>
    <x v="8"/>
  </r>
  <r>
    <n v="1344"/>
    <s v="A Masters Guide to The Way of the Warrior"/>
    <s v="The is the ultimate guide to applied Eastern philosophy, martial arts, and the path of the warrior from a scientific perspective."/>
    <x v="15"/>
    <n v="5666"/>
    <x v="0"/>
    <x v="5"/>
    <s v="CAD"/>
    <n v="1467313039"/>
    <n v="1464807439"/>
    <b v="0"/>
    <n v="139"/>
    <b v="1"/>
    <n v="3.7773333333333334"/>
    <x v="1344"/>
    <d v="2016-06-30T13:57:19"/>
    <s v="publishing/nonfiction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x v="43"/>
    <n v="375"/>
    <x v="0"/>
    <x v="0"/>
    <s v="USD"/>
    <n v="1405366359"/>
    <n v="1402342359"/>
    <b v="0"/>
    <n v="7"/>
    <b v="1"/>
    <n v="1.25"/>
    <x v="1345"/>
    <d v="2014-07-14T14:32:39"/>
    <s v="publishing/nonfiction"/>
    <x v="3"/>
    <x v="9"/>
  </r>
  <r>
    <n v="1346"/>
    <s v="Anthology of Stories from LGBT Nepal"/>
    <s v="An anthology of nonfiction stories written by Nepal's Lesbian, Gay, Bisexual, and Transgender (LGBT) community."/>
    <x v="244"/>
    <n v="7219"/>
    <x v="0"/>
    <x v="0"/>
    <s v="USD"/>
    <n v="1372297751"/>
    <n v="1369705751"/>
    <b v="0"/>
    <n v="149"/>
    <b v="1"/>
    <n v="1.473265306122449"/>
    <x v="1346"/>
    <d v="2013-06-26T20:49:11"/>
    <s v="publishing/nonfiction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x v="30"/>
    <n v="2555"/>
    <x v="0"/>
    <x v="0"/>
    <s v="USD"/>
    <n v="1425741525"/>
    <n v="1423149525"/>
    <b v="0"/>
    <n v="31"/>
    <b v="1"/>
    <n v="1.022"/>
    <x v="1347"/>
    <d v="2015-03-07T10:18:45"/>
    <s v="publishing/nonfiction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x v="245"/>
    <n v="5985"/>
    <x v="0"/>
    <x v="0"/>
    <s v="USD"/>
    <n v="1418904533"/>
    <n v="1416485333"/>
    <b v="0"/>
    <n v="26"/>
    <b v="1"/>
    <n v="1.018723404255319"/>
    <x v="1348"/>
    <d v="2014-12-18T07:08:53"/>
    <s v="publishing/nonfiction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x v="10"/>
    <n v="10210"/>
    <x v="0"/>
    <x v="5"/>
    <s v="CAD"/>
    <n v="1450249140"/>
    <n v="1447055935"/>
    <b v="0"/>
    <n v="172"/>
    <b v="1"/>
    <n v="2.0419999999999998"/>
    <x v="1349"/>
    <d v="2015-12-16T01:59:00"/>
    <s v="publishing/nonfiction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x v="10"/>
    <n v="5202.5"/>
    <x v="0"/>
    <x v="0"/>
    <s v="USD"/>
    <n v="1451089134"/>
    <n v="1448497134"/>
    <b v="0"/>
    <n v="78"/>
    <b v="1"/>
    <n v="1.0405"/>
    <x v="1350"/>
    <d v="2015-12-25T19:18:54"/>
    <s v="publishing/nonfiction"/>
    <x v="3"/>
    <x v="9"/>
  </r>
  <r>
    <n v="1351"/>
    <s v="Purpose: Your Journey To Find Meaning"/>
    <s v="Discover your purpose, live a more fulfilling life, leave a positive footprint on society."/>
    <x v="22"/>
    <n v="20253"/>
    <x v="0"/>
    <x v="0"/>
    <s v="USD"/>
    <n v="1455299144"/>
    <n v="1452707144"/>
    <b v="0"/>
    <n v="120"/>
    <b v="1"/>
    <n v="1.0126500000000001"/>
    <x v="1351"/>
    <d v="2016-02-12T12:45:44"/>
    <s v="publishing/nonfiction"/>
    <x v="3"/>
    <x v="9"/>
  </r>
  <r>
    <n v="1352"/>
    <s v="Will's SmileBook Project"/>
    <s v="An important book, based on research, to make you and your learners smile again. Better smile sheets, better feedback, better learning!"/>
    <x v="3"/>
    <n v="13614"/>
    <x v="0"/>
    <x v="0"/>
    <s v="USD"/>
    <n v="1441425540"/>
    <n v="1436968366"/>
    <b v="0"/>
    <n v="227"/>
    <b v="1"/>
    <n v="1.3613999999999999"/>
    <x v="1352"/>
    <d v="2015-09-04T22:59:00"/>
    <s v="publishing/nonfiction"/>
    <x v="3"/>
    <x v="9"/>
  </r>
  <r>
    <n v="1353"/>
    <s v="Finish The Script! - A College Writing Course in Book Form"/>
    <s v="A book that teaches aspiring writers how to get from a basic idea to a fully rewritten screenplay."/>
    <x v="28"/>
    <n v="1336"/>
    <x v="0"/>
    <x v="0"/>
    <s v="USD"/>
    <n v="1362960000"/>
    <n v="1359946188"/>
    <b v="0"/>
    <n v="42"/>
    <b v="1"/>
    <n v="1.3360000000000001"/>
    <x v="1353"/>
    <d v="2013-03-10T19:00:00"/>
    <s v="publishing/nonfiction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x v="38"/>
    <n v="1563"/>
    <x v="0"/>
    <x v="1"/>
    <s v="GBP"/>
    <n v="1465672979"/>
    <n v="1463080979"/>
    <b v="0"/>
    <n v="64"/>
    <b v="1"/>
    <n v="1.3025"/>
    <x v="1354"/>
    <d v="2016-06-11T14:22:59"/>
    <s v="publishing/nonfiction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x v="30"/>
    <n v="3067"/>
    <x v="0"/>
    <x v="1"/>
    <s v="GBP"/>
    <n v="1354269600"/>
    <n v="1351663605"/>
    <b v="0"/>
    <n v="121"/>
    <b v="1"/>
    <n v="1.2267999999999999"/>
    <x v="1355"/>
    <d v="2012-11-30T05:00:00"/>
    <s v="publishing/nonfiction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x v="104"/>
    <n v="6215.56"/>
    <x v="0"/>
    <x v="0"/>
    <s v="USD"/>
    <n v="1372985760"/>
    <n v="1370393760"/>
    <b v="0"/>
    <n v="87"/>
    <b v="1"/>
    <n v="1.8281058823529412"/>
    <x v="1356"/>
    <d v="2013-07-04T19:56:00"/>
    <s v="publishing/nonfiction"/>
    <x v="3"/>
    <x v="9"/>
  </r>
  <r>
    <n v="1357"/>
    <s v="Becoming Alicia"/>
    <s v="The search for identity leads one young woman to Mexico, where she follows her grandfather's journey back to America."/>
    <x v="13"/>
    <n v="2506"/>
    <x v="0"/>
    <x v="0"/>
    <s v="USD"/>
    <n v="1362117540"/>
    <n v="1359587137"/>
    <b v="0"/>
    <n v="65"/>
    <b v="1"/>
    <n v="1.2529999999999999"/>
    <x v="1357"/>
    <d v="2013-03-01T00:59:00"/>
    <s v="publishing/nonfiction"/>
    <x v="3"/>
    <x v="9"/>
  </r>
  <r>
    <n v="1358"/>
    <s v="The Masada Story Project"/>
    <s v="I am working on a book about what people do when they visit Masada, an ancient fortress in the Judean desert."/>
    <x v="9"/>
    <n v="3350"/>
    <x v="0"/>
    <x v="0"/>
    <s v="USD"/>
    <n v="1309009323"/>
    <n v="1306417323"/>
    <b v="0"/>
    <n v="49"/>
    <b v="1"/>
    <n v="1.1166666666666667"/>
    <x v="1358"/>
    <d v="2011-06-25T08:42:03"/>
    <s v="publishing/nonfiction"/>
    <x v="3"/>
    <x v="9"/>
  </r>
  <r>
    <n v="1359"/>
    <s v="UnConventional - Worldcon 2011 Research"/>
    <s v="Funding for a 2011 trip to Worldcon for research for &quot;UnConventional,&quot; a book on the history of the American fan convention."/>
    <x v="246"/>
    <n v="764"/>
    <x v="0"/>
    <x v="0"/>
    <s v="USD"/>
    <n v="1309980790"/>
    <n v="1304623990"/>
    <b v="0"/>
    <n v="19"/>
    <b v="1"/>
    <n v="1.1575757575757575"/>
    <x v="1359"/>
    <d v="2011-07-06T14:33:10"/>
    <s v="publishing/nonfiction"/>
    <x v="3"/>
    <x v="9"/>
  </r>
  <r>
    <n v="1360"/>
    <s v="So Bad, It's Good! - A Book of Bad Movies"/>
    <s v="So Bad, It's Good! is a guide to finding the best films for your bad movie night."/>
    <x v="15"/>
    <n v="2598"/>
    <x v="0"/>
    <x v="0"/>
    <s v="USD"/>
    <n v="1343943420"/>
    <n v="1341524220"/>
    <b v="0"/>
    <n v="81"/>
    <b v="1"/>
    <n v="1.732"/>
    <x v="1360"/>
    <d v="2012-08-02T16:37:00"/>
    <s v="publishing/nonfiction"/>
    <x v="3"/>
    <x v="9"/>
  </r>
  <r>
    <n v="1361"/>
    <s v="Me, Myself &amp; I - the dark art of big wall soloing"/>
    <s v="The forbidden dark art of roped soloing, for climbers who need to know in order to make the ultimate climb come true!"/>
    <x v="12"/>
    <n v="7559"/>
    <x v="0"/>
    <x v="1"/>
    <s v="GBP"/>
    <n v="1403370772"/>
    <n v="1400778772"/>
    <b v="0"/>
    <n v="264"/>
    <b v="1"/>
    <n v="1.2598333333333334"/>
    <x v="1361"/>
    <d v="2014-06-21T12:12:52"/>
    <s v="publishing/nonfiction"/>
    <x v="3"/>
    <x v="9"/>
  </r>
  <r>
    <n v="1362"/>
    <s v="A Fantastic Affair: Karl Barth in America 1962â€“Research"/>
    <s v="The never-before-told story of Karl Barth's (first and only) journey to the United States in 1962."/>
    <x v="28"/>
    <n v="1091"/>
    <x v="0"/>
    <x v="0"/>
    <s v="USD"/>
    <n v="1378592731"/>
    <n v="1373408731"/>
    <b v="0"/>
    <n v="25"/>
    <b v="1"/>
    <n v="1.091"/>
    <x v="1362"/>
    <d v="2013-09-07T17:25:31"/>
    <s v="publishing/nonfiction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x v="48"/>
    <n v="200"/>
    <x v="0"/>
    <x v="0"/>
    <s v="USD"/>
    <n v="1455523140"/>
    <n v="1453925727"/>
    <b v="0"/>
    <n v="5"/>
    <b v="1"/>
    <n v="1"/>
    <x v="1363"/>
    <d v="2016-02-15T02:59:00"/>
    <s v="publishing/nonfiction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x v="247"/>
    <n v="49830"/>
    <x v="0"/>
    <x v="8"/>
    <s v="DKK"/>
    <n v="1420648906"/>
    <n v="1415464906"/>
    <b v="0"/>
    <n v="144"/>
    <b v="1"/>
    <n v="1.1864285714285714"/>
    <x v="1364"/>
    <d v="2015-01-07T11:41:46"/>
    <s v="music/rock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x v="51"/>
    <n v="7520"/>
    <x v="0"/>
    <x v="0"/>
    <s v="USD"/>
    <n v="1426523752"/>
    <n v="1423935352"/>
    <b v="0"/>
    <n v="92"/>
    <b v="1"/>
    <n v="1.0026666666666666"/>
    <x v="1365"/>
    <d v="2015-03-16T11:35:52"/>
    <s v="music/rock"/>
    <x v="4"/>
    <x v="11"/>
  </r>
  <r>
    <n v="1366"/>
    <s v="Kick It! A Tribute to the A.K.s"/>
    <s v="A musical memorial for Alexi Petersen."/>
    <x v="51"/>
    <n v="9486.69"/>
    <x v="0"/>
    <x v="0"/>
    <s v="USD"/>
    <n v="1417049663"/>
    <n v="1413158063"/>
    <b v="0"/>
    <n v="147"/>
    <b v="1"/>
    <n v="1.2648920000000001"/>
    <x v="1366"/>
    <d v="2014-11-26T19:54:23"/>
    <s v="music/rock"/>
    <x v="4"/>
    <x v="11"/>
  </r>
  <r>
    <n v="1367"/>
    <s v="House of Rabbits  - &quot;Songs of Charivari&quot;"/>
    <s v="House of Rabbits are recording our full-length, debut album! Support independent music, receive great rewards!"/>
    <x v="10"/>
    <n v="5713"/>
    <x v="0"/>
    <x v="0"/>
    <s v="USD"/>
    <n v="1447463050"/>
    <n v="1444867450"/>
    <b v="0"/>
    <n v="90"/>
    <b v="1"/>
    <n v="1.1426000000000001"/>
    <x v="1367"/>
    <d v="2015-11-13T20:04:10"/>
    <s v="music/rock"/>
    <x v="4"/>
    <x v="11"/>
  </r>
  <r>
    <n v="1368"/>
    <s v="Saturate &quot; The Separation Effect &quot; CD"/>
    <s v="We are in the final stages of the creation of our 4th record, The Separation Effect. our most passionate record to date."/>
    <x v="10"/>
    <n v="5535"/>
    <x v="0"/>
    <x v="0"/>
    <s v="USD"/>
    <n v="1434342894"/>
    <n v="1432269294"/>
    <b v="0"/>
    <n v="87"/>
    <b v="1"/>
    <n v="1.107"/>
    <x v="1368"/>
    <d v="2015-06-14T23:34:54"/>
    <s v="music/rock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x v="248"/>
    <n v="34090.629999999997"/>
    <x v="0"/>
    <x v="0"/>
    <s v="USD"/>
    <n v="1397225746"/>
    <n v="1394633746"/>
    <b v="0"/>
    <n v="406"/>
    <b v="1"/>
    <n v="1.0534805315203954"/>
    <x v="1369"/>
    <d v="2014-04-11T09:15:46"/>
    <s v="music/rock"/>
    <x v="4"/>
    <x v="11"/>
  </r>
  <r>
    <n v="1370"/>
    <s v="Food On You presents Baby's First Parental Advisory"/>
    <s v="Songs about the first year of parenthood, often inappropriate for children"/>
    <x v="15"/>
    <n v="1555"/>
    <x v="0"/>
    <x v="0"/>
    <s v="USD"/>
    <n v="1381881890"/>
    <n v="1380585890"/>
    <b v="0"/>
    <n v="20"/>
    <b v="1"/>
    <n v="1.0366666666666666"/>
    <x v="1370"/>
    <d v="2013-10-15T19:04:50"/>
    <s v="music/rock"/>
    <x v="4"/>
    <x v="11"/>
  </r>
  <r>
    <n v="1371"/>
    <s v="The Defiant Tour Documentary with LoNero"/>
    <s v="The Defiant Tour Documentary is a never before examination of the finances of a touring band and what it takes to go on the road."/>
    <x v="249"/>
    <n v="7495"/>
    <x v="0"/>
    <x v="0"/>
    <s v="USD"/>
    <n v="1431022342"/>
    <n v="1428430342"/>
    <b v="0"/>
    <n v="70"/>
    <b v="1"/>
    <n v="1.0708672667523933"/>
    <x v="1371"/>
    <d v="2015-05-07T13:12:22"/>
    <s v="music/rock"/>
    <x v="4"/>
    <x v="11"/>
  </r>
  <r>
    <n v="1372"/>
    <s v="Ted Lukas &amp; the Misled new CD - &quot;FEED&quot;"/>
    <s v="Please help us raise funds to press our new CD!"/>
    <x v="2"/>
    <n v="620"/>
    <x v="0"/>
    <x v="0"/>
    <s v="USD"/>
    <n v="1342115132"/>
    <n v="1339523132"/>
    <b v="0"/>
    <n v="16"/>
    <b v="1"/>
    <n v="1.24"/>
    <x v="1372"/>
    <d v="2012-07-12T12:45:32"/>
    <s v="music/rock"/>
    <x v="4"/>
    <x v="11"/>
  </r>
  <r>
    <n v="1373"/>
    <s v="Broccoli Samurai: Tour Van or Bust!"/>
    <s v="Help Broccoli Samurai raise money to get a new van and continue bringing you the jams!"/>
    <x v="3"/>
    <n v="10501"/>
    <x v="0"/>
    <x v="0"/>
    <s v="USD"/>
    <n v="1483138233"/>
    <n v="1480546233"/>
    <b v="0"/>
    <n v="52"/>
    <b v="1"/>
    <n v="1.0501"/>
    <x v="1373"/>
    <d v="2016-12-30T17:50:33"/>
    <s v="music/rock"/>
    <x v="4"/>
    <x v="11"/>
  </r>
  <r>
    <n v="1374"/>
    <s v="Sisters of Murphyâ€™s full-length album"/>
    <s v="After two successful EPs, Sisters of Murphy is back in the studio to release our first full-length album. We want YOU to be part of it!"/>
    <x v="15"/>
    <n v="2842"/>
    <x v="0"/>
    <x v="0"/>
    <s v="USD"/>
    <n v="1458874388"/>
    <n v="1456285988"/>
    <b v="0"/>
    <n v="66"/>
    <b v="1"/>
    <n v="1.8946666666666667"/>
    <x v="1374"/>
    <d v="2016-03-24T21:53:08"/>
    <s v="music/rock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x v="23"/>
    <n v="6853"/>
    <x v="0"/>
    <x v="6"/>
    <s v="EUR"/>
    <n v="1484444119"/>
    <n v="1481852119"/>
    <b v="0"/>
    <n v="109"/>
    <b v="1"/>
    <n v="1.7132499999999999"/>
    <x v="1375"/>
    <d v="2017-01-14T20:35:19"/>
    <s v="music/rock"/>
    <x v="4"/>
    <x v="11"/>
  </r>
  <r>
    <n v="1376"/>
    <s v="Dead Pirates / HIGHMARE LP 2nd pressing"/>
    <s v="Dead Pirates are planning a second pressing of HIGHMARE LP, who wants one ?"/>
    <x v="250"/>
    <n v="9342"/>
    <x v="0"/>
    <x v="1"/>
    <s v="GBP"/>
    <n v="1480784606"/>
    <n v="1478189006"/>
    <b v="0"/>
    <n v="168"/>
    <b v="1"/>
    <n v="2.5248648648648651"/>
    <x v="1376"/>
    <d v="2016-12-03T12:03:26"/>
    <s v="music/rock"/>
    <x v="4"/>
    <x v="11"/>
  </r>
  <r>
    <n v="1377"/>
    <s v="Official Debut EP for Stereo Jo"/>
    <s v="Stereo Jo is set to release a 5 song EP. Your donation will directly help w/ recording, design, production, &amp; duplication. Thank You :)"/>
    <x v="46"/>
    <n v="1510"/>
    <x v="0"/>
    <x v="0"/>
    <s v="USD"/>
    <n v="1486095060"/>
    <n v="1484198170"/>
    <b v="0"/>
    <n v="31"/>
    <b v="1"/>
    <n v="1.1615384615384616"/>
    <x v="1377"/>
    <d v="2017-02-02T23:11:00"/>
    <s v="music/rock"/>
    <x v="4"/>
    <x v="11"/>
  </r>
  <r>
    <n v="1378"/>
    <s v="SIX BY SEVEN"/>
    <s v="A psychedelic post rock masterpiece!"/>
    <x v="13"/>
    <n v="4067"/>
    <x v="0"/>
    <x v="1"/>
    <s v="GBP"/>
    <n v="1470075210"/>
    <n v="1468779210"/>
    <b v="0"/>
    <n v="133"/>
    <b v="1"/>
    <n v="2.0335000000000001"/>
    <x v="1378"/>
    <d v="2016-08-01T13:13:30"/>
    <s v="music/rock"/>
    <x v="4"/>
    <x v="11"/>
  </r>
  <r>
    <n v="1379"/>
    <s v="J. Walter Makes a Record"/>
    <s v="---------The long-awaited debut full-length from Justin Ruddy--------"/>
    <x v="3"/>
    <n v="11160"/>
    <x v="0"/>
    <x v="0"/>
    <s v="USD"/>
    <n v="1433504876"/>
    <n v="1430912876"/>
    <b v="0"/>
    <n v="151"/>
    <b v="1"/>
    <n v="1.1160000000000001"/>
    <x v="1379"/>
    <d v="2015-06-05T06:47:56"/>
    <s v="music/rock"/>
    <x v="4"/>
    <x v="11"/>
  </r>
  <r>
    <n v="1380"/>
    <s v="BARNFEST 2015"/>
    <s v="A DIY MUSIC FESTIVAL FROM ST. LOUIS MO! Bands make their own festival, help make it legit!"/>
    <x v="251"/>
    <n v="106"/>
    <x v="0"/>
    <x v="0"/>
    <s v="USD"/>
    <n v="1433815200"/>
    <n v="1431886706"/>
    <b v="0"/>
    <n v="5"/>
    <b v="1"/>
    <n v="4.24"/>
    <x v="1380"/>
    <d v="2015-06-08T21:00:00"/>
    <s v="music/rock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x v="10"/>
    <n v="5355"/>
    <x v="0"/>
    <x v="0"/>
    <s v="USD"/>
    <n v="1482988125"/>
    <n v="1480396125"/>
    <b v="0"/>
    <n v="73"/>
    <b v="1"/>
    <n v="1.071"/>
    <x v="1381"/>
    <d v="2016-12-29T00:08:45"/>
    <s v="music/rock"/>
    <x v="4"/>
    <x v="11"/>
  </r>
  <r>
    <n v="1382"/>
    <s v="The Floorwalkers New Album!"/>
    <s v="We're making a new record -- independently! We've got some great new songs we're really excited to bring to you!"/>
    <x v="6"/>
    <n v="8349"/>
    <x v="0"/>
    <x v="0"/>
    <s v="USD"/>
    <n v="1367867536"/>
    <n v="1365275536"/>
    <b v="0"/>
    <n v="148"/>
    <b v="1"/>
    <n v="1.043625"/>
    <x v="1382"/>
    <d v="2013-05-06T14:12:16"/>
    <s v="music/rock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x v="41"/>
    <n v="4673"/>
    <x v="0"/>
    <x v="5"/>
    <s v="CAD"/>
    <n v="1482457678"/>
    <n v="1480729678"/>
    <b v="0"/>
    <n v="93"/>
    <b v="1"/>
    <n v="2.124090909090909"/>
    <x v="1383"/>
    <d v="2016-12-22T20:47:58"/>
    <s v="music/rock"/>
    <x v="4"/>
    <x v="11"/>
  </r>
  <r>
    <n v="1384"/>
    <s v="Manny Manriquez' new rock opera journey: Outland Warrior"/>
    <s v="Outland Warrior is my first solo musical project, featuring songs written by me and recorded at my home studio."/>
    <x v="8"/>
    <n v="4343"/>
    <x v="0"/>
    <x v="0"/>
    <s v="USD"/>
    <n v="1436117922"/>
    <n v="1433525922"/>
    <b v="0"/>
    <n v="63"/>
    <b v="1"/>
    <n v="1.2408571428571429"/>
    <x v="1384"/>
    <d v="2015-07-05T12:38:42"/>
    <s v="music/rock"/>
    <x v="4"/>
    <x v="11"/>
  </r>
  <r>
    <n v="1385"/>
    <s v="Chi Might Project"/>
    <s v="Musicians, singers &amp; songwriters from all over the world collaborate via YouTube in order to create an amazing album!"/>
    <x v="6"/>
    <n v="8832.49"/>
    <x v="0"/>
    <x v="12"/>
    <s v="EUR"/>
    <n v="1461931860"/>
    <n v="1457109121"/>
    <b v="0"/>
    <n v="134"/>
    <b v="1"/>
    <n v="1.10406125"/>
    <x v="1385"/>
    <d v="2016-04-29T07:11:00"/>
    <s v="music/rock"/>
    <x v="4"/>
    <x v="11"/>
  </r>
  <r>
    <n v="1386"/>
    <s v="MALTESE CROSS: The First Album"/>
    <s v="We are a classic hard rock/heavy metal band just trying to keep rock alive!"/>
    <x v="44"/>
    <n v="875"/>
    <x v="0"/>
    <x v="0"/>
    <s v="USD"/>
    <n v="1438183889"/>
    <n v="1435591889"/>
    <b v="0"/>
    <n v="14"/>
    <b v="1"/>
    <n v="2.1875"/>
    <x v="1386"/>
    <d v="2015-07-29T10:31:29"/>
    <s v="music/rock"/>
    <x v="4"/>
    <x v="11"/>
  </r>
  <r>
    <n v="1387"/>
    <s v="FAMILY BUSINESS KICKSTARTER"/>
    <s v="Less than one week to PLEDGE YOUR SUPPORT for THE FAMILY BUSINESS as the band raises funds for the next full length rock album."/>
    <x v="23"/>
    <n v="5465"/>
    <x v="0"/>
    <x v="0"/>
    <s v="USD"/>
    <n v="1433305800"/>
    <n v="1430604395"/>
    <b v="0"/>
    <n v="78"/>
    <b v="1"/>
    <n v="1.36625"/>
    <x v="1387"/>
    <d v="2015-06-02T23:30:00"/>
    <s v="music/rock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x v="10"/>
    <n v="6740.37"/>
    <x v="0"/>
    <x v="0"/>
    <s v="USD"/>
    <n v="1476720840"/>
    <n v="1474469117"/>
    <b v="0"/>
    <n v="112"/>
    <b v="1"/>
    <n v="1.348074"/>
    <x v="1388"/>
    <d v="2016-10-17T11:14:00"/>
    <s v="music/rock"/>
    <x v="4"/>
    <x v="11"/>
  </r>
  <r>
    <n v="1389"/>
    <s v="Pre-order DANCEHALL's first record!!!"/>
    <s v="Help fund the pressing of DANCEHALL's first record by pre-ordering it in advance!!!"/>
    <x v="2"/>
    <n v="727"/>
    <x v="0"/>
    <x v="1"/>
    <s v="GBP"/>
    <n v="1471087957"/>
    <n v="1468495957"/>
    <b v="0"/>
    <n v="34"/>
    <b v="1"/>
    <n v="1.454"/>
    <x v="1389"/>
    <d v="2016-08-13T06:32:37"/>
    <s v="music/rock"/>
    <x v="4"/>
    <x v="11"/>
  </r>
  <r>
    <n v="1390"/>
    <s v="New Music Video/Artist Development"/>
    <s v="Breakout Artist Management will be working with us on a brand new music video and we need your help!"/>
    <x v="70"/>
    <n v="3055"/>
    <x v="0"/>
    <x v="0"/>
    <s v="USD"/>
    <n v="1430154720"/>
    <n v="1427224606"/>
    <b v="0"/>
    <n v="19"/>
    <b v="1"/>
    <n v="1.0910714285714285"/>
    <x v="1390"/>
    <d v="2015-04-27T12:12:00"/>
    <s v="music/rock"/>
    <x v="4"/>
    <x v="11"/>
  </r>
  <r>
    <n v="1391"/>
    <s v="Rules and Regulations"/>
    <s v="With the money donated through this project we intend on investing in sound equipment for live shows"/>
    <x v="2"/>
    <n v="551"/>
    <x v="0"/>
    <x v="0"/>
    <s v="USD"/>
    <n v="1440219540"/>
    <n v="1436369818"/>
    <b v="0"/>
    <n v="13"/>
    <b v="1"/>
    <n v="1.1020000000000001"/>
    <x v="1391"/>
    <d v="2015-08-21T23:59:00"/>
    <s v="music/rock"/>
    <x v="4"/>
    <x v="11"/>
  </r>
  <r>
    <n v="1392"/>
    <s v="Telesomniac's Debut Album"/>
    <s v="Telesomniac is a rock band from Provo, UT releasing their debut album Thirty-One Flashes in the Dark."/>
    <x v="30"/>
    <n v="2841"/>
    <x v="0"/>
    <x v="0"/>
    <s v="USD"/>
    <n v="1456976586"/>
    <n v="1454298186"/>
    <b v="0"/>
    <n v="104"/>
    <b v="1"/>
    <n v="1.1364000000000001"/>
    <x v="1392"/>
    <d v="2016-03-02T22:43:06"/>
    <s v="music/rock"/>
    <x v="4"/>
    <x v="11"/>
  </r>
  <r>
    <n v="1393"/>
    <s v="WolfHunt | Social Commentary Rock Project"/>
    <s v="Rock n' Roll tales of our times"/>
    <x v="3"/>
    <n v="10235"/>
    <x v="0"/>
    <x v="0"/>
    <s v="USD"/>
    <n v="1470068523"/>
    <n v="1467476523"/>
    <b v="0"/>
    <n v="52"/>
    <b v="1"/>
    <n v="1.0235000000000001"/>
    <x v="1393"/>
    <d v="2016-08-01T11:22:03"/>
    <s v="music/rock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x v="47"/>
    <n v="916"/>
    <x v="0"/>
    <x v="0"/>
    <s v="USD"/>
    <n v="1488337200"/>
    <n v="1484623726"/>
    <b v="0"/>
    <n v="17"/>
    <b v="1"/>
    <n v="1.2213333333333334"/>
    <x v="1394"/>
    <d v="2017-02-28T22:00:00"/>
    <s v="music/rock"/>
    <x v="4"/>
    <x v="11"/>
  </r>
  <r>
    <n v="1395"/>
    <s v="Quiet Oaks Full Length Album"/>
    <s v="Help Quiet Oaks record their debut album!!!"/>
    <x v="8"/>
    <n v="3916"/>
    <x v="0"/>
    <x v="0"/>
    <s v="USD"/>
    <n v="1484430481"/>
    <n v="1481838481"/>
    <b v="0"/>
    <n v="82"/>
    <b v="1"/>
    <n v="1.1188571428571428"/>
    <x v="1395"/>
    <d v="2017-01-14T16:48:01"/>
    <s v="music/rock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x v="12"/>
    <n v="6438"/>
    <x v="0"/>
    <x v="0"/>
    <s v="USD"/>
    <n v="1423871882"/>
    <n v="1421279882"/>
    <b v="0"/>
    <n v="73"/>
    <b v="1"/>
    <n v="1.073"/>
    <x v="1396"/>
    <d v="2015-02-13T18:58:02"/>
    <s v="music/rock"/>
    <x v="4"/>
    <x v="11"/>
  </r>
  <r>
    <n v="1397"/>
    <s v="Halls of the Machine - All Tribal Dignitaries"/>
    <s v="HALLS OF THE MACHINE needs your support for the final production and release of their latest work titled, ALL TRIBAL DIGNITARIES."/>
    <x v="3"/>
    <n v="11385"/>
    <x v="0"/>
    <x v="0"/>
    <s v="USD"/>
    <n v="1477603140"/>
    <n v="1475013710"/>
    <b v="0"/>
    <n v="158"/>
    <b v="1"/>
    <n v="1.1385000000000001"/>
    <x v="1397"/>
    <d v="2016-10-27T16:19:00"/>
    <s v="music/rock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x v="85"/>
    <n v="4826"/>
    <x v="0"/>
    <x v="0"/>
    <s v="USD"/>
    <n v="1467752334"/>
    <n v="1465160334"/>
    <b v="0"/>
    <n v="65"/>
    <b v="1"/>
    <n v="1.0968181818181819"/>
    <x v="1398"/>
    <d v="2016-07-05T15:58:54"/>
    <s v="music/rock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x v="7"/>
    <n v="11353"/>
    <x v="0"/>
    <x v="0"/>
    <s v="USD"/>
    <n v="1412640373"/>
    <n v="1410048373"/>
    <b v="0"/>
    <n v="184"/>
    <b v="1"/>
    <n v="1.2614444444444444"/>
    <x v="1399"/>
    <d v="2014-10-06T19:06:13"/>
    <s v="music/rock"/>
    <x v="4"/>
    <x v="11"/>
  </r>
  <r>
    <n v="1400"/>
    <s v="Stone Kings: From Creation To Devastation"/>
    <s v="We're looking to our fans to help partially fund the new album. It's 12 tracks in length &amp; will be a musical trip like no other!"/>
    <x v="18"/>
    <n v="586"/>
    <x v="0"/>
    <x v="1"/>
    <s v="GBP"/>
    <n v="1465709400"/>
    <n v="1462695073"/>
    <b v="0"/>
    <n v="34"/>
    <b v="1"/>
    <n v="1.6742857142857144"/>
    <x v="1400"/>
    <d v="2016-06-12T00:30:00"/>
    <s v="music/rock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x v="30"/>
    <n v="12413"/>
    <x v="0"/>
    <x v="0"/>
    <s v="USD"/>
    <n v="1369612474"/>
    <n v="1367798074"/>
    <b v="0"/>
    <n v="240"/>
    <b v="1"/>
    <n v="4.9652000000000003"/>
    <x v="1401"/>
    <d v="2013-05-26T18:54:34"/>
    <s v="music/rock"/>
    <x v="4"/>
    <x v="11"/>
  </r>
  <r>
    <n v="1402"/>
    <s v="Nineteen Fifty Eight - Untitled EP"/>
    <s v="Help us fund our latest project - a 5 track EP: fast-paced, hard-hitting, female-fronted rock with catchy choruses and lyrics to match!"/>
    <x v="30"/>
    <n v="2729"/>
    <x v="0"/>
    <x v="1"/>
    <s v="GBP"/>
    <n v="1430439411"/>
    <n v="1425259011"/>
    <b v="0"/>
    <n v="113"/>
    <b v="1"/>
    <n v="1.0915999999999999"/>
    <x v="1402"/>
    <d v="2015-04-30T19:16:51"/>
    <s v="music/rock"/>
    <x v="4"/>
    <x v="11"/>
  </r>
  <r>
    <n v="1403"/>
    <s v="Gregorian Rock"/>
    <s v="Gregorian Rock merges Gregorian chant with modern music. It is serene, yet pummeling. It's not for everyone, but it might be for you."/>
    <x v="23"/>
    <n v="4103"/>
    <x v="0"/>
    <x v="0"/>
    <s v="USD"/>
    <n v="1374802235"/>
    <n v="1372210235"/>
    <b v="0"/>
    <n v="66"/>
    <b v="1"/>
    <n v="1.0257499999999999"/>
    <x v="1403"/>
    <d v="2013-07-25T20:30:35"/>
    <s v="music/rock"/>
    <x v="4"/>
    <x v="11"/>
  </r>
  <r>
    <n v="1404"/>
    <s v="3 Men and a Book"/>
    <s v="Translation &amp; publication of possibly the most famous piece of English literature - Act II Scene II of Romeo and Juliet into txt-speak."/>
    <x v="107"/>
    <n v="241"/>
    <x v="2"/>
    <x v="1"/>
    <s v="GBP"/>
    <n v="1424607285"/>
    <n v="1422447285"/>
    <b v="1"/>
    <n v="5"/>
    <b v="0"/>
    <n v="1.6620689655172414E-2"/>
    <x v="1404"/>
    <d v="2015-02-22T07:14:45"/>
    <s v="publishing/translations"/>
    <x v="3"/>
    <x v="22"/>
  </r>
  <r>
    <n v="1405"/>
    <s v="The Bible translated into Emoticons"/>
    <s v="Will more people read the Bible if it were translated into Emoticons?"/>
    <x v="31"/>
    <n v="105"/>
    <x v="2"/>
    <x v="0"/>
    <s v="USD"/>
    <n v="1417195201"/>
    <n v="1414599601"/>
    <b v="1"/>
    <n v="17"/>
    <b v="0"/>
    <n v="4.1999999999999997E-3"/>
    <x v="1405"/>
    <d v="2014-11-28T12:20:01"/>
    <s v="publishing/translations"/>
    <x v="3"/>
    <x v="22"/>
  </r>
  <r>
    <n v="1406"/>
    <s v="Man Down! Translation project"/>
    <s v="The White coat and the battle dress uniform"/>
    <x v="14"/>
    <n v="15"/>
    <x v="2"/>
    <x v="13"/>
    <s v="EUR"/>
    <n v="1449914400"/>
    <n v="1445336607"/>
    <b v="0"/>
    <n v="3"/>
    <b v="0"/>
    <n v="1.25E-3"/>
    <x v="1406"/>
    <d v="2015-12-12T05:00:00"/>
    <s v="publishing/translations"/>
    <x v="3"/>
    <x v="22"/>
  </r>
  <r>
    <n v="1407"/>
    <s v="My life, My travel, My past - time to share"/>
    <s v="I traveled, I took pictures, I met people, I ate. Then I wrote a travel journal that needs editing, translation, and publishing."/>
    <x v="9"/>
    <n v="15"/>
    <x v="2"/>
    <x v="0"/>
    <s v="USD"/>
    <n v="1407847978"/>
    <n v="1405687978"/>
    <b v="0"/>
    <n v="2"/>
    <b v="0"/>
    <n v="5.0000000000000001E-3"/>
    <x v="1407"/>
    <d v="2014-08-12T07:52:58"/>
    <s v="publishing/translations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x v="28"/>
    <n v="72"/>
    <x v="2"/>
    <x v="1"/>
    <s v="GBP"/>
    <n v="1447451756"/>
    <n v="1444856156"/>
    <b v="0"/>
    <n v="6"/>
    <b v="0"/>
    <n v="7.1999999999999995E-2"/>
    <x v="1408"/>
    <d v="2015-11-13T16:55:56"/>
    <s v="publishing/translations"/>
    <x v="3"/>
    <x v="22"/>
  </r>
  <r>
    <n v="1409"/>
    <s v="Modern Literal Torah Translation: Genesis"/>
    <s v="Modern Literal Translation of the 1st Book of the Torah in English and Russian with sub-linear and interlinear layout."/>
    <x v="23"/>
    <n v="0"/>
    <x v="2"/>
    <x v="0"/>
    <s v="USD"/>
    <n v="1420085535"/>
    <n v="1414897935"/>
    <b v="0"/>
    <n v="0"/>
    <b v="0"/>
    <n v="0"/>
    <x v="1409"/>
    <d v="2014-12-31T23:12:15"/>
    <s v="publishing/translations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x v="12"/>
    <n v="1"/>
    <x v="2"/>
    <x v="13"/>
    <s v="EUR"/>
    <n v="1464939520"/>
    <n v="1461051520"/>
    <b v="0"/>
    <n v="1"/>
    <b v="0"/>
    <n v="1.6666666666666666E-4"/>
    <x v="1410"/>
    <d v="2016-06-03T02:38:40"/>
    <s v="publishing/translations"/>
    <x v="3"/>
    <x v="22"/>
  </r>
  <r>
    <n v="1411"/>
    <s v="The Divine Comedy- A New English Translation"/>
    <s v="There have been an exorbident number of translations of this most beautiful poem though none have ever been done by a nineteen year old"/>
    <x v="9"/>
    <n v="7"/>
    <x v="2"/>
    <x v="1"/>
    <s v="GBP"/>
    <n v="1423185900"/>
    <n v="1420766700"/>
    <b v="0"/>
    <n v="3"/>
    <b v="0"/>
    <n v="2.3333333333333335E-3"/>
    <x v="1411"/>
    <d v="2015-02-05T20:25:00"/>
    <s v="publishing/translations"/>
    <x v="3"/>
    <x v="22"/>
  </r>
  <r>
    <n v="1412"/>
    <s v="For overseas shogi fans! Shogi novel translation project"/>
    <s v="â€œClimbing Silver!â€- An English translation of the Young Adult Shogi novella"/>
    <x v="39"/>
    <n v="320"/>
    <x v="2"/>
    <x v="0"/>
    <s v="USD"/>
    <n v="1417656699"/>
    <n v="1415064699"/>
    <b v="0"/>
    <n v="13"/>
    <b v="0"/>
    <n v="4.5714285714285714E-2"/>
    <x v="1412"/>
    <d v="2014-12-03T20:31:39"/>
    <s v="publishing/translations"/>
    <x v="3"/>
    <x v="22"/>
  </r>
  <r>
    <n v="1413"/>
    <s v="LE NUVOLE DEL CIELO-CLOUDS OF THE SKY"/>
    <s v="I need funds to publish a book based on a selection of sentences from the Gospel demonstrating that Christianity is a strong religion."/>
    <x v="13"/>
    <n v="100"/>
    <x v="2"/>
    <x v="13"/>
    <s v="EUR"/>
    <n v="1455964170"/>
    <n v="1450780170"/>
    <b v="0"/>
    <n v="1"/>
    <b v="0"/>
    <n v="0.05"/>
    <x v="1413"/>
    <d v="2016-02-20T05:29:30"/>
    <s v="publishing/translations"/>
    <x v="3"/>
    <x v="22"/>
  </r>
  <r>
    <n v="1414"/>
    <s v="Database of Interlinear Greek Words"/>
    <s v="Create an open source &quot;interlinear&quot; translation fo the Greek New Testament in re-publishable and open source database format."/>
    <x v="2"/>
    <n v="1"/>
    <x v="2"/>
    <x v="0"/>
    <s v="USD"/>
    <n v="1483423467"/>
    <n v="1480831467"/>
    <b v="0"/>
    <n v="1"/>
    <b v="0"/>
    <n v="2E-3"/>
    <x v="1414"/>
    <d v="2017-01-03T01:04:27"/>
    <s v="publishing/translations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x v="85"/>
    <n v="800"/>
    <x v="2"/>
    <x v="0"/>
    <s v="USD"/>
    <n v="1439741591"/>
    <n v="1436285591"/>
    <b v="0"/>
    <n v="9"/>
    <b v="0"/>
    <n v="0.18181818181818182"/>
    <x v="1415"/>
    <d v="2015-08-16T11:13:11"/>
    <s v="publishing/translations"/>
    <x v="3"/>
    <x v="22"/>
  </r>
  <r>
    <n v="1416"/>
    <s v="Glenn's  little book of  quotes"/>
    <s v="glenn's  book of quotes is designed to give the readers a thought for the day , lighten the mood  and put a smile  on their faces."/>
    <x v="63"/>
    <n v="0"/>
    <x v="2"/>
    <x v="0"/>
    <s v="USD"/>
    <n v="1448147619"/>
    <n v="1445552019"/>
    <b v="0"/>
    <n v="0"/>
    <b v="0"/>
    <n v="0"/>
    <x v="1416"/>
    <d v="2015-11-21T18:13:39"/>
    <s v="publishing/translations"/>
    <x v="3"/>
    <x v="22"/>
  </r>
  <r>
    <n v="1417"/>
    <s v="Digitizing 8 Rare Siddha Yoga Books"/>
    <s v="Digitization of 8 rare Siddha Yoga books written by a Yogi - coming in the lineage of Sri Sri Sri Sadhasiva Brahmendra himself!"/>
    <x v="37"/>
    <n v="55"/>
    <x v="2"/>
    <x v="0"/>
    <s v="USD"/>
    <n v="1442315460"/>
    <n v="1439696174"/>
    <b v="0"/>
    <n v="2"/>
    <b v="0"/>
    <n v="1.2222222222222223E-2"/>
    <x v="1417"/>
    <d v="2015-09-15T06:11:00"/>
    <s v="publishing/translations"/>
    <x v="3"/>
    <x v="22"/>
  </r>
  <r>
    <n v="1418"/>
    <s v="Realidades del Hombre"/>
    <s v="Â¿Y si hubiera una camino intermedio entre ciencia y religion?_x000a_Descubre la respuesta ayudando a publicar y traducir este libro."/>
    <x v="9"/>
    <n v="6"/>
    <x v="2"/>
    <x v="3"/>
    <s v="EUR"/>
    <n v="1456397834"/>
    <n v="1453805834"/>
    <b v="0"/>
    <n v="1"/>
    <b v="0"/>
    <n v="2E-3"/>
    <x v="1418"/>
    <d v="2016-02-25T05:57:14"/>
    <s v="publishing/translations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x v="84"/>
    <n v="445"/>
    <x v="2"/>
    <x v="0"/>
    <s v="USD"/>
    <n v="1476010619"/>
    <n v="1473418619"/>
    <b v="0"/>
    <n v="10"/>
    <b v="0"/>
    <n v="7.0634920634920634E-2"/>
    <x v="1419"/>
    <d v="2016-10-09T05:56:59"/>
    <s v="publishing/translations"/>
    <x v="3"/>
    <x v="22"/>
  </r>
  <r>
    <n v="1420"/>
    <s v="Shakespeare in the Hood - Romeo and Juliet"/>
    <s v="Help me butcher Shakespeare in a satirical fashion."/>
    <x v="252"/>
    <n v="3"/>
    <x v="2"/>
    <x v="0"/>
    <s v="USD"/>
    <n v="1467129686"/>
    <n v="1464969686"/>
    <b v="0"/>
    <n v="3"/>
    <b v="0"/>
    <n v="2.7272727272727271E-2"/>
    <x v="1420"/>
    <d v="2016-06-28T11:01:26"/>
    <s v="publishing/translations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x v="61"/>
    <n v="200"/>
    <x v="2"/>
    <x v="11"/>
    <s v="SEK"/>
    <n v="1423432709"/>
    <n v="1420840709"/>
    <b v="0"/>
    <n v="2"/>
    <b v="0"/>
    <n v="1E-3"/>
    <x v="1421"/>
    <d v="2015-02-08T16:58:29"/>
    <s v="publishing/translations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x v="31"/>
    <n v="26"/>
    <x v="2"/>
    <x v="4"/>
    <s v="NZD"/>
    <n v="1474436704"/>
    <n v="1471844704"/>
    <b v="0"/>
    <n v="2"/>
    <b v="0"/>
    <n v="1.0399999999999999E-3"/>
    <x v="1422"/>
    <d v="2016-09-21T00:45:04"/>
    <s v="publishing/translations"/>
    <x v="3"/>
    <x v="22"/>
  </r>
  <r>
    <n v="1423"/>
    <s v="Progressive King James Version New Testament"/>
    <s v="Help fund me to destroy the monopoly Rupert Murdoch has over the publication of modern bibles. I have a new one to rival the NKJV."/>
    <x v="11"/>
    <n v="100"/>
    <x v="2"/>
    <x v="2"/>
    <s v="AUD"/>
    <n v="1451637531"/>
    <n v="1449045531"/>
    <b v="0"/>
    <n v="1"/>
    <b v="0"/>
    <n v="3.3333333333333335E-3"/>
    <x v="1423"/>
    <d v="2016-01-01T03:38:51"/>
    <s v="publishing/translations"/>
    <x v="3"/>
    <x v="22"/>
  </r>
  <r>
    <n v="1424"/>
    <s v="Subway Mantras"/>
    <s v="A short book of practical mantras that can be used every day of the week. Mantras are cogwheels of universal engines."/>
    <x v="51"/>
    <n v="1527"/>
    <x v="2"/>
    <x v="0"/>
    <s v="USD"/>
    <n v="1479233602"/>
    <n v="1478106802"/>
    <b v="0"/>
    <n v="14"/>
    <b v="0"/>
    <n v="0.2036"/>
    <x v="1424"/>
    <d v="2016-11-15T13:13:22"/>
    <s v="publishing/translations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x v="93"/>
    <n v="0"/>
    <x v="2"/>
    <x v="0"/>
    <s v="USD"/>
    <n v="1430276959"/>
    <n v="1427684959"/>
    <b v="0"/>
    <n v="0"/>
    <b v="0"/>
    <n v="0"/>
    <x v="1425"/>
    <d v="2015-04-28T22:09:19"/>
    <s v="publishing/translations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x v="28"/>
    <n v="0"/>
    <x v="2"/>
    <x v="12"/>
    <s v="EUR"/>
    <n v="1440408120"/>
    <n v="1435224120"/>
    <b v="0"/>
    <n v="0"/>
    <b v="0"/>
    <n v="0"/>
    <x v="1426"/>
    <d v="2015-08-24T04:22:00"/>
    <s v="publishing/translations"/>
    <x v="3"/>
    <x v="22"/>
  </r>
  <r>
    <n v="1427"/>
    <s v="WHAT CAN I DO?..."/>
    <s v="The book with advices that can save many lives._x000a_You will find here many case studies, extreme situations and solutions."/>
    <x v="10"/>
    <n v="419"/>
    <x v="2"/>
    <x v="12"/>
    <s v="EUR"/>
    <n v="1474230385"/>
    <n v="1471638385"/>
    <b v="0"/>
    <n v="4"/>
    <b v="0"/>
    <n v="8.3799999999999999E-2"/>
    <x v="1427"/>
    <d v="2016-09-18T15:26:25"/>
    <s v="publishing/translations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x v="28"/>
    <n v="45"/>
    <x v="2"/>
    <x v="3"/>
    <s v="EUR"/>
    <n v="1459584417"/>
    <n v="1456996017"/>
    <b v="0"/>
    <n v="3"/>
    <b v="0"/>
    <n v="4.4999999999999998E-2"/>
    <x v="1428"/>
    <d v="2016-04-02T03:06:57"/>
    <s v="publishing/translations"/>
    <x v="3"/>
    <x v="22"/>
  </r>
  <r>
    <n v="1429"/>
    <s v="10 P.M."/>
    <s v="A guy in his 30's tries to live his &quot;American Dream&quot;, but quickly it turns into a nightmare. (A Novel)"/>
    <x v="3"/>
    <n v="0"/>
    <x v="2"/>
    <x v="0"/>
    <s v="USD"/>
    <n v="1428629242"/>
    <n v="1426037242"/>
    <b v="0"/>
    <n v="0"/>
    <b v="0"/>
    <n v="0"/>
    <x v="1429"/>
    <d v="2015-04-09T20:27:22"/>
    <s v="publishing/translations"/>
    <x v="3"/>
    <x v="22"/>
  </r>
  <r>
    <n v="1430"/>
    <s v="Esoteric Project Management"/>
    <s v="Profesional translation and publishing of the book on unique synthesis of project management and meditation"/>
    <x v="10"/>
    <n v="403"/>
    <x v="2"/>
    <x v="0"/>
    <s v="USD"/>
    <n v="1419017488"/>
    <n v="1416339088"/>
    <b v="0"/>
    <n v="5"/>
    <b v="0"/>
    <n v="8.0600000000000005E-2"/>
    <x v="1430"/>
    <d v="2014-12-19T14:31:28"/>
    <s v="publishing/translations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x v="73"/>
    <n v="5431"/>
    <x v="2"/>
    <x v="0"/>
    <s v="USD"/>
    <n v="1448517816"/>
    <n v="1445922216"/>
    <b v="0"/>
    <n v="47"/>
    <b v="0"/>
    <n v="0.31947058823529412"/>
    <x v="1431"/>
    <d v="2015-11-26T01:03:36"/>
    <s v="publishing/translations"/>
    <x v="3"/>
    <x v="22"/>
  </r>
  <r>
    <n v="1432"/>
    <s v="The Holy Bib-el"/>
    <s v="THE HOLY BIB-EL Translated By Leon Cook. The Creation: CHAPTER 1.  1* In the beginning Gods created The Heavens and The Planet Earth."/>
    <x v="79"/>
    <n v="0"/>
    <x v="2"/>
    <x v="0"/>
    <s v="USD"/>
    <n v="1437417828"/>
    <n v="1434825828"/>
    <b v="0"/>
    <n v="0"/>
    <b v="0"/>
    <n v="0"/>
    <x v="1432"/>
    <d v="2015-07-20T13:43:48"/>
    <s v="publishing/translations"/>
    <x v="3"/>
    <x v="22"/>
  </r>
  <r>
    <n v="1433"/>
    <s v="The Gayatri Mantra for Jhansi, India"/>
    <s v="Publish my book on the Gayatri Mantra in English for the benefit of the readers and the children at the orphanage in Jhansi, India"/>
    <x v="14"/>
    <n v="805"/>
    <x v="2"/>
    <x v="13"/>
    <s v="EUR"/>
    <n v="1481367600"/>
    <n v="1477839675"/>
    <b v="0"/>
    <n v="10"/>
    <b v="0"/>
    <n v="6.7083333333333328E-2"/>
    <x v="1433"/>
    <d v="2016-12-10T06:00:00"/>
    <s v="publishing/translations"/>
    <x v="3"/>
    <x v="22"/>
  </r>
  <r>
    <n v="1434"/>
    <s v="Translation of 'SOCIALCAPITALISM' (2014)"/>
    <s v="Interest from abroad to publish my book SOCIALCAPITALISM. Need translation to English master. Help appreciated."/>
    <x v="253"/>
    <n v="8190"/>
    <x v="2"/>
    <x v="8"/>
    <s v="DKK"/>
    <n v="1433775600"/>
    <n v="1431973478"/>
    <b v="0"/>
    <n v="11"/>
    <b v="0"/>
    <n v="9.987804878048781E-2"/>
    <x v="1434"/>
    <d v="2015-06-08T10:00:00"/>
    <s v="publishing/translations"/>
    <x v="3"/>
    <x v="22"/>
  </r>
  <r>
    <n v="1435"/>
    <s v="Trilogy of Crystals, book 1, translation"/>
    <s v="English translation of the first book from a sword and sorcery Fantasy trilogy, by Paolo Parente"/>
    <x v="36"/>
    <n v="15"/>
    <x v="2"/>
    <x v="13"/>
    <s v="EUR"/>
    <n v="1444589020"/>
    <n v="1441997020"/>
    <b v="0"/>
    <n v="2"/>
    <b v="0"/>
    <n v="1E-3"/>
    <x v="1435"/>
    <d v="2015-10-11T13:43:40"/>
    <s v="publishing/translations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x v="3"/>
    <n v="77"/>
    <x v="2"/>
    <x v="12"/>
    <s v="EUR"/>
    <n v="1456043057"/>
    <n v="1453451057"/>
    <b v="0"/>
    <n v="2"/>
    <b v="0"/>
    <n v="7.7000000000000002E-3"/>
    <x v="1436"/>
    <d v="2016-02-21T03:24:17"/>
    <s v="publishing/translations"/>
    <x v="3"/>
    <x v="22"/>
  </r>
  <r>
    <n v="1437"/>
    <s v="THE BACHELOR KNOWS NO BORDERS"/>
    <s v="Introducing A True Story That Bridges Borders: Join Us As We Translate THE BACHELOR CHAPTERS: A THINKING WOMAN'S ROMANCE Into Spanish!"/>
    <x v="9"/>
    <n v="807"/>
    <x v="2"/>
    <x v="0"/>
    <s v="USD"/>
    <n v="1405227540"/>
    <n v="1402058739"/>
    <b v="0"/>
    <n v="22"/>
    <b v="0"/>
    <n v="0.26900000000000002"/>
    <x v="1437"/>
    <d v="2014-07-12T23:59:00"/>
    <s v="publishing/translations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x v="22"/>
    <n v="600"/>
    <x v="2"/>
    <x v="8"/>
    <s v="DKK"/>
    <n v="1461765300"/>
    <n v="1459198499"/>
    <b v="0"/>
    <n v="8"/>
    <b v="0"/>
    <n v="0.03"/>
    <x v="1438"/>
    <d v="2016-04-27T08:55:00"/>
    <s v="publishing/translations"/>
    <x v="3"/>
    <x v="22"/>
  </r>
  <r>
    <n v="1439"/>
    <s v="Watermark the truth beneath the surface - Translate"/>
    <s v="My English  novel has received excellent reviews. To address the great interest from Germany I want to translate it into German."/>
    <x v="254"/>
    <n v="180"/>
    <x v="2"/>
    <x v="5"/>
    <s v="CAD"/>
    <n v="1425758101"/>
    <n v="1423166101"/>
    <b v="0"/>
    <n v="6"/>
    <b v="0"/>
    <n v="6.6055045871559637E-2"/>
    <x v="1439"/>
    <d v="2015-03-07T14:55:01"/>
    <s v="publishing/translations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x v="93"/>
    <n v="1"/>
    <x v="2"/>
    <x v="13"/>
    <s v="EUR"/>
    <n v="1464285463"/>
    <n v="1461693463"/>
    <b v="0"/>
    <n v="1"/>
    <b v="0"/>
    <n v="7.6923076923076926E-5"/>
    <x v="1440"/>
    <d v="2016-05-26T12:57:43"/>
    <s v="publishing/translations"/>
    <x v="3"/>
    <x v="22"/>
  </r>
  <r>
    <n v="1441"/>
    <s v="Sikh Police: Guru Granth Sahib Project"/>
    <s v="Guru Granth Sahib; User Friendly. A book which captures the essence of the Guru Granth Sahib in modern English and also made digital."/>
    <x v="237"/>
    <n v="2020"/>
    <x v="2"/>
    <x v="1"/>
    <s v="GBP"/>
    <n v="1441995769"/>
    <n v="1436811769"/>
    <b v="0"/>
    <n v="3"/>
    <b v="0"/>
    <n v="1.1222222222222222E-2"/>
    <x v="1441"/>
    <d v="2015-09-11T13:22:49"/>
    <s v="publishing/translations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x v="15"/>
    <n v="0"/>
    <x v="2"/>
    <x v="0"/>
    <s v="USD"/>
    <n v="1464190158"/>
    <n v="1461598158"/>
    <b v="0"/>
    <n v="0"/>
    <b v="0"/>
    <n v="0"/>
    <x v="1442"/>
    <d v="2016-05-25T10:29:18"/>
    <s v="publishing/translations"/>
    <x v="3"/>
    <x v="22"/>
  </r>
  <r>
    <n v="1443"/>
    <s v="Translate my Saga Fantasy : Icarus Ã  l'Ã©cole des dieux"/>
    <s v="Hello everyone !_x000a_I need your help for translate my saga Fantasy : Icarus at the school of the gods - Book 1&quot;."/>
    <x v="93"/>
    <n v="0"/>
    <x v="2"/>
    <x v="6"/>
    <s v="EUR"/>
    <n v="1483395209"/>
    <n v="1480803209"/>
    <b v="0"/>
    <n v="0"/>
    <b v="0"/>
    <n v="0"/>
    <x v="1443"/>
    <d v="2017-01-02T17:13:29"/>
    <s v="publishing/translations"/>
    <x v="3"/>
    <x v="22"/>
  </r>
  <r>
    <n v="1444"/>
    <s v="Expand the MillionairesLetter in the US Market!"/>
    <s v="We as a successfull german stock market newsletter publisher want expand in the US market!"/>
    <x v="255"/>
    <n v="0"/>
    <x v="2"/>
    <x v="12"/>
    <s v="EUR"/>
    <n v="1442091462"/>
    <n v="1436907462"/>
    <b v="0"/>
    <n v="0"/>
    <b v="0"/>
    <n v="0"/>
    <x v="1444"/>
    <d v="2015-09-12T15:57:42"/>
    <s v="publishing/translations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x v="64"/>
    <n v="0"/>
    <x v="2"/>
    <x v="12"/>
    <s v="EUR"/>
    <n v="1434286855"/>
    <n v="1431694855"/>
    <b v="0"/>
    <n v="0"/>
    <b v="0"/>
    <n v="0"/>
    <x v="1445"/>
    <d v="2015-06-14T08:00:55"/>
    <s v="publishing/translations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x v="42"/>
    <n v="0"/>
    <x v="2"/>
    <x v="13"/>
    <s v="EUR"/>
    <n v="1461235478"/>
    <n v="1459507478"/>
    <b v="0"/>
    <n v="0"/>
    <b v="0"/>
    <n v="0"/>
    <x v="1446"/>
    <d v="2016-04-21T05:44:38"/>
    <s v="publishing/translations"/>
    <x v="3"/>
    <x v="22"/>
  </r>
  <r>
    <n v="1447"/>
    <s v="Indian Language Dictionary"/>
    <s v="I'm creating a dictionary of multiple Indian languages."/>
    <x v="69"/>
    <n v="75"/>
    <x v="2"/>
    <x v="0"/>
    <s v="USD"/>
    <n v="1467999134"/>
    <n v="1465407134"/>
    <b v="0"/>
    <n v="3"/>
    <b v="0"/>
    <n v="1.4999999999999999E-4"/>
    <x v="1447"/>
    <d v="2016-07-08T12:32:14"/>
    <s v="publishing/translations"/>
    <x v="3"/>
    <x v="22"/>
  </r>
  <r>
    <n v="1448"/>
    <s v="Focus on changing your situation"/>
    <s v="For people in schools to the retired._x000a_Aim is to get in to schools,gyms,work places and to travel all over the world doing talks on it."/>
    <x v="61"/>
    <n v="0"/>
    <x v="2"/>
    <x v="2"/>
    <s v="AUD"/>
    <n v="1432272300"/>
    <n v="1429655318"/>
    <b v="0"/>
    <n v="0"/>
    <b v="0"/>
    <n v="0"/>
    <x v="1448"/>
    <d v="2015-05-22T00:25:00"/>
    <s v="publishing/translations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x v="129"/>
    <n v="0"/>
    <x v="2"/>
    <x v="0"/>
    <s v="USD"/>
    <n v="1431286105"/>
    <n v="1427138905"/>
    <b v="0"/>
    <n v="0"/>
    <b v="0"/>
    <n v="0"/>
    <x v="1449"/>
    <d v="2015-05-10T14:28:25"/>
    <s v="publishing/translations"/>
    <x v="3"/>
    <x v="22"/>
  </r>
  <r>
    <n v="1450"/>
    <s v="The Art of the Dill"/>
    <s v="A book of pickle recipes narrated by a mama grizzly speaking in incomplete and run-on sentences and her orangutan friend. #Artofthedill"/>
    <x v="57"/>
    <n v="1"/>
    <x v="2"/>
    <x v="0"/>
    <s v="USD"/>
    <n v="1455941197"/>
    <n v="1453349197"/>
    <b v="0"/>
    <n v="1"/>
    <b v="0"/>
    <n v="1.0000000000000001E-5"/>
    <x v="1450"/>
    <d v="2016-02-19T23:06:37"/>
    <s v="publishing/translations"/>
    <x v="3"/>
    <x v="22"/>
  </r>
  <r>
    <n v="1451"/>
    <s v="Modern Literal Torah Translation (Canceled)"/>
    <s v="Modern Literal Translation of the Torah in English and Russian with sub-linear and interlinear layout."/>
    <x v="256"/>
    <n v="2"/>
    <x v="1"/>
    <x v="0"/>
    <s v="USD"/>
    <n v="1416355259"/>
    <n v="1413759659"/>
    <b v="0"/>
    <n v="2"/>
    <b v="0"/>
    <n v="1.0554089709762533E-4"/>
    <x v="1451"/>
    <d v="2014-11-18T19:00:59"/>
    <s v="publishing/translations"/>
    <x v="3"/>
    <x v="22"/>
  </r>
  <r>
    <n v="1452"/>
    <s v="The Judo Preservation Project (Canceled)"/>
    <s v="I am gathering rare, out-of-print Judo books for preservation, translation and sharing."/>
    <x v="32"/>
    <n v="0"/>
    <x v="1"/>
    <x v="0"/>
    <s v="USD"/>
    <n v="1406566363"/>
    <n v="1403974363"/>
    <b v="0"/>
    <n v="0"/>
    <b v="0"/>
    <n v="0"/>
    <x v="1452"/>
    <d v="2014-07-28T11:52:43"/>
    <s v="publishing/translations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x v="31"/>
    <n v="0"/>
    <x v="1"/>
    <x v="6"/>
    <s v="EUR"/>
    <n v="1492270947"/>
    <n v="1488386547"/>
    <b v="0"/>
    <n v="0"/>
    <b v="0"/>
    <n v="0"/>
    <x v="1453"/>
    <d v="2017-04-15T10:42:27"/>
    <s v="publishing/translations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x v="257"/>
    <n v="15"/>
    <x v="1"/>
    <x v="3"/>
    <s v="EUR"/>
    <n v="1461535140"/>
    <n v="1459716480"/>
    <b v="0"/>
    <n v="1"/>
    <b v="0"/>
    <n v="8.5714285714285719E-3"/>
    <x v="1454"/>
    <d v="2016-04-24T16:59:00"/>
    <s v="publishing/translations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x v="36"/>
    <n v="1575"/>
    <x v="1"/>
    <x v="0"/>
    <s v="USD"/>
    <n v="1409924340"/>
    <n v="1405181320"/>
    <b v="0"/>
    <n v="7"/>
    <b v="0"/>
    <n v="0.105"/>
    <x v="1455"/>
    <d v="2014-09-05T08:39:00"/>
    <s v="publishing/translations"/>
    <x v="3"/>
    <x v="22"/>
  </r>
  <r>
    <n v="1456"/>
    <s v="Sometimes you don't need love (Canceled)"/>
    <s v="English Version of my auto-published novel"/>
    <x v="10"/>
    <n v="145"/>
    <x v="1"/>
    <x v="13"/>
    <s v="EUR"/>
    <n v="1483459365"/>
    <n v="1480867365"/>
    <b v="0"/>
    <n v="3"/>
    <b v="0"/>
    <n v="2.9000000000000001E-2"/>
    <x v="1456"/>
    <d v="2017-01-03T11:02:45"/>
    <s v="publishing/translations"/>
    <x v="3"/>
    <x v="22"/>
  </r>
  <r>
    <n v="1457"/>
    <s v="Hey! I&quot;m not invisable, I am Just Old (Canceled)"/>
    <s v="Age is more than just a number, I hope your younger than you feel."/>
    <x v="12"/>
    <n v="0"/>
    <x v="1"/>
    <x v="0"/>
    <s v="USD"/>
    <n v="1447281044"/>
    <n v="1444685444"/>
    <b v="0"/>
    <n v="0"/>
    <b v="0"/>
    <n v="0"/>
    <x v="1457"/>
    <d v="2015-11-11T17:30:44"/>
    <s v="publishing/translations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x v="10"/>
    <n v="0"/>
    <x v="1"/>
    <x v="0"/>
    <s v="USD"/>
    <n v="1407729600"/>
    <n v="1405097760"/>
    <b v="0"/>
    <n v="0"/>
    <b v="0"/>
    <n v="0"/>
    <x v="1458"/>
    <d v="2014-08-10T23:00:00"/>
    <s v="publishing/translations"/>
    <x v="3"/>
    <x v="22"/>
  </r>
  <r>
    <n v="1459"/>
    <s v="Like all the others (Canceled)"/>
    <s v="What if you suddenly found out, that your life wasnÂ´t the life you thought you had? What if you were like all the others!"/>
    <x v="258"/>
    <n v="0"/>
    <x v="1"/>
    <x v="8"/>
    <s v="DKK"/>
    <n v="1449077100"/>
    <n v="1446612896"/>
    <b v="0"/>
    <n v="0"/>
    <b v="0"/>
    <n v="0"/>
    <x v="1459"/>
    <d v="2015-12-02T12:25:00"/>
    <s v="publishing/translations"/>
    <x v="3"/>
    <x v="22"/>
  </r>
  <r>
    <n v="1460"/>
    <s v="KJV2015 (Canceled)"/>
    <s v="KJV2015 Easier to understand for our kids and family not leaving out one verse or changing a meaning one bit."/>
    <x v="259"/>
    <n v="0"/>
    <x v="1"/>
    <x v="0"/>
    <s v="USD"/>
    <n v="1417391100"/>
    <n v="1412371898"/>
    <b v="0"/>
    <n v="0"/>
    <b v="0"/>
    <n v="0"/>
    <x v="1460"/>
    <d v="2014-11-30T18:45:00"/>
    <s v="publishing/translations"/>
    <x v="3"/>
    <x v="22"/>
  </r>
  <r>
    <n v="1461"/>
    <s v="Relatively Prime Series 2"/>
    <s v="Series 2 of Relatively Prime, a podcast of stories from the Mathematical Domain"/>
    <x v="36"/>
    <n v="15186.69"/>
    <x v="0"/>
    <x v="0"/>
    <s v="USD"/>
    <n v="1413849600"/>
    <n v="1410967754"/>
    <b v="1"/>
    <n v="340"/>
    <b v="1"/>
    <n v="1.012446"/>
    <x v="1461"/>
    <d v="2014-10-20T19:00:00"/>
    <s v="publishing/radio &amp; podcasts"/>
    <x v="3"/>
    <x v="23"/>
  </r>
  <r>
    <n v="1462"/>
    <s v="Unbound: Fiction on the Radio"/>
    <s v="A new radio show focused on short fiction produced by Louisville Public Media"/>
    <x v="23"/>
    <n v="4340.7"/>
    <x v="0"/>
    <x v="0"/>
    <s v="USD"/>
    <n v="1365609271"/>
    <n v="1363017271"/>
    <b v="1"/>
    <n v="150"/>
    <b v="1"/>
    <n v="1.085175"/>
    <x v="1462"/>
    <d v="2013-04-10T10:54:31"/>
    <s v="publishing/radio &amp; podcasts"/>
    <x v="3"/>
    <x v="23"/>
  </r>
  <r>
    <n v="1463"/>
    <s v="The River Runs Through Us, a Six-Part Public Radio Series"/>
    <s v="The River Runs Through Us is a six-part, yearlong radio series exploring the meaning and metaphor of the Connecticut River."/>
    <x v="20"/>
    <n v="886"/>
    <x v="0"/>
    <x v="0"/>
    <s v="USD"/>
    <n v="1365367938"/>
    <n v="1361483538"/>
    <b v="1"/>
    <n v="25"/>
    <b v="1"/>
    <n v="1.4766666666666666"/>
    <x v="1463"/>
    <d v="2013-04-07T15:52:18"/>
    <s v="publishing/radio &amp; podcasts"/>
    <x v="3"/>
    <x v="23"/>
  </r>
  <r>
    <n v="1464"/>
    <s v="Science Studio"/>
    <s v="The Best Science Media on the Web"/>
    <x v="10"/>
    <n v="8160"/>
    <x v="0"/>
    <x v="0"/>
    <s v="USD"/>
    <n v="1361029958"/>
    <n v="1358437958"/>
    <b v="1"/>
    <n v="234"/>
    <b v="1"/>
    <n v="1.6319999999999999"/>
    <x v="1464"/>
    <d v="2013-02-16T10:52:38"/>
    <s v="publishing/radio &amp; podcasts"/>
    <x v="3"/>
    <x v="23"/>
  </r>
  <r>
    <n v="1465"/>
    <s v="Idle Thumbs Video Game Podcast"/>
    <s v="Idle Thumbs was a podcast that ran for two years. People liked it, and we liked doing it. We want to bring it back, better than before."/>
    <x v="11"/>
    <n v="136924.35"/>
    <x v="0"/>
    <x v="0"/>
    <s v="USD"/>
    <n v="1332385200"/>
    <n v="1329759452"/>
    <b v="1"/>
    <n v="2602"/>
    <b v="1"/>
    <n v="4.5641449999999999"/>
    <x v="1465"/>
    <d v="2012-03-21T22:00:00"/>
    <s v="publishing/radio &amp; podcasts"/>
    <x v="3"/>
    <x v="23"/>
  </r>
  <r>
    <n v="1466"/>
    <s v="WAYO 104.3 FM ROCHESTER, NY"/>
    <s v="WAYO needs your financial support to operate in 2016. Help keep the creativity and ideas of the Rochester community on the radio!"/>
    <x v="194"/>
    <n v="17260.37"/>
    <x v="0"/>
    <x v="0"/>
    <s v="USD"/>
    <n v="1452574800"/>
    <n v="1449029266"/>
    <b v="1"/>
    <n v="248"/>
    <b v="1"/>
    <n v="1.0787731249999999"/>
    <x v="1466"/>
    <d v="2016-01-12T00:00:00"/>
    <s v="publishing/radio &amp; podcasts"/>
    <x v="3"/>
    <x v="23"/>
  </r>
  <r>
    <n v="1467"/>
    <s v="Radio Ambulante"/>
    <s v="We are a new Spanish language podcast telling uniquely Latin American stories."/>
    <x v="79"/>
    <n v="46032"/>
    <x v="0"/>
    <x v="0"/>
    <s v="USD"/>
    <n v="1332699285"/>
    <n v="1327518885"/>
    <b v="1"/>
    <n v="600"/>
    <b v="1"/>
    <n v="1.1508"/>
    <x v="1467"/>
    <d v="2012-03-25T13:14:45"/>
    <s v="publishing/radio &amp; podcasts"/>
    <x v="3"/>
    <x v="23"/>
  </r>
  <r>
    <n v="1468"/>
    <s v="A New Season of Destination DIY"/>
    <s v="Destination DIY is a radio show &amp; podcast showcasing all kinds of creativity. Please help us make a new season of shows for your ears!"/>
    <x v="196"/>
    <n v="9725"/>
    <x v="0"/>
    <x v="0"/>
    <s v="USD"/>
    <n v="1307838049"/>
    <n v="1302654049"/>
    <b v="1"/>
    <n v="293"/>
    <b v="1"/>
    <n v="1.0236842105263158"/>
    <x v="1468"/>
    <d v="2011-06-11T19:20:49"/>
    <s v="publishing/radio &amp; podcasts"/>
    <x v="3"/>
    <x v="23"/>
  </r>
  <r>
    <n v="1469"/>
    <s v="The Local Global Mashup Show"/>
    <s v="Get the inside edge on the stories that connect Americans to the world -- in your ear every week."/>
    <x v="260"/>
    <n v="47978"/>
    <x v="0"/>
    <x v="0"/>
    <s v="USD"/>
    <n v="1360938109"/>
    <n v="1358346109"/>
    <b v="1"/>
    <n v="321"/>
    <b v="1"/>
    <n v="1.0842485875706214"/>
    <x v="1469"/>
    <d v="2013-02-15T09:21:49"/>
    <s v="publishing/radio &amp; podcasts"/>
    <x v="3"/>
    <x v="23"/>
  </r>
  <r>
    <n v="1470"/>
    <s v="The CASAMENA Radio Hour Volume 1 CDx2"/>
    <s v="Carlos Mena presents the CASAMENA Radio Hour Vol 1, a  2-CD Mix and Compilation featuring new and unreleased Deep and Afro house."/>
    <x v="15"/>
    <n v="1877"/>
    <x v="0"/>
    <x v="0"/>
    <s v="USD"/>
    <n v="1356724263"/>
    <n v="1354909863"/>
    <b v="1"/>
    <n v="81"/>
    <b v="1"/>
    <n v="1.2513333333333334"/>
    <x v="1470"/>
    <d v="2012-12-28T14:51:03"/>
    <s v="publishing/radio &amp; podcasts"/>
    <x v="3"/>
    <x v="23"/>
  </r>
  <r>
    <n v="1471"/>
    <s v="93.5 KNCE: True Taos Radio"/>
    <s v="Help improve the equipment, signal, and reach of 93.5 KNCE True Taos Radio, a new experiment in grassroots community media."/>
    <x v="261"/>
    <n v="33229"/>
    <x v="0"/>
    <x v="0"/>
    <s v="USD"/>
    <n v="1428620334"/>
    <n v="1426028334"/>
    <b v="1"/>
    <n v="343"/>
    <b v="1"/>
    <n v="1.03840625"/>
    <x v="1471"/>
    <d v="2015-04-09T17:58:54"/>
    <s v="publishing/radio &amp; podcasts"/>
    <x v="3"/>
    <x v="23"/>
  </r>
  <r>
    <n v="1472"/>
    <s v="The Longest Shortest Time: Season 2"/>
    <s v="A podcast about surprising struggles in early parenthood, created and hosted by award-winning author and radio producer Hillary Frank."/>
    <x v="31"/>
    <n v="34676"/>
    <x v="0"/>
    <x v="0"/>
    <s v="USD"/>
    <n v="1381928503"/>
    <n v="1379336503"/>
    <b v="1"/>
    <n v="336"/>
    <b v="1"/>
    <n v="1.3870400000000001"/>
    <x v="1472"/>
    <d v="2013-10-16T08:01:43"/>
    <s v="publishing/radio &amp; podcasts"/>
    <x v="3"/>
    <x v="23"/>
  </r>
  <r>
    <n v="1473"/>
    <s v="ONE LOVES ONLY FORM"/>
    <s v="Public Radio Project"/>
    <x v="15"/>
    <n v="1807.74"/>
    <x v="0"/>
    <x v="0"/>
    <s v="USD"/>
    <n v="1330644639"/>
    <n v="1328052639"/>
    <b v="1"/>
    <n v="47"/>
    <b v="1"/>
    <n v="1.20516"/>
    <x v="1473"/>
    <d v="2012-03-01T18:30:39"/>
    <s v="publishing/radio &amp; podcasts"/>
    <x v="3"/>
    <x v="23"/>
  </r>
  <r>
    <n v="1474"/>
    <s v="Bring the Seattle Geekly podcast back!"/>
    <s v="We ended the Seattle Geekly podcast back in mid 2011, We've been thinking of bringing it back but we need help monetarily."/>
    <x v="9"/>
    <n v="3368"/>
    <x v="0"/>
    <x v="0"/>
    <s v="USD"/>
    <n v="1379093292"/>
    <n v="1376501292"/>
    <b v="1"/>
    <n v="76"/>
    <b v="1"/>
    <n v="1.1226666666666667"/>
    <x v="1474"/>
    <d v="2013-09-13T12:28:12"/>
    <s v="publishing/radio &amp; podcasts"/>
    <x v="3"/>
    <x v="23"/>
  </r>
  <r>
    <n v="1475"/>
    <s v="30-Hour Comedy Podcast Marathon and Tour"/>
    <s v="We're raising money to create a 30-hour comedy marathon and an upcoming tour to celebrate our 10-year podcast anniversary."/>
    <x v="36"/>
    <n v="28300.45"/>
    <x v="0"/>
    <x v="0"/>
    <s v="USD"/>
    <n v="1419051540"/>
    <n v="1416244863"/>
    <b v="1"/>
    <n v="441"/>
    <b v="1"/>
    <n v="1.8866966666666667"/>
    <x v="1475"/>
    <d v="2014-12-19T23:59:00"/>
    <s v="publishing/radio &amp; podcasts"/>
    <x v="3"/>
    <x v="23"/>
  </r>
  <r>
    <n v="1476"/>
    <s v="The Comedy Button Podcast"/>
    <s v="The Comedy Button is a brand new nerd pop culture podcast with weekly video sketches."/>
    <x v="12"/>
    <n v="39693.279999999999"/>
    <x v="0"/>
    <x v="0"/>
    <s v="USD"/>
    <n v="1315616422"/>
    <n v="1313024422"/>
    <b v="1"/>
    <n v="916"/>
    <b v="1"/>
    <n v="6.6155466666666669"/>
    <x v="1476"/>
    <d v="2011-09-09T20:00:22"/>
    <s v="publishing/radio &amp; podcasts"/>
    <x v="3"/>
    <x v="23"/>
  </r>
  <r>
    <n v="1477"/>
    <s v="Keep Live Music on WMSE"/>
    <s v="WMSE, a community-funded radio station in Milwaukee, WI needs to replace its in-house digital studio to keep live music on the air."/>
    <x v="11"/>
    <n v="33393"/>
    <x v="0"/>
    <x v="0"/>
    <s v="USD"/>
    <n v="1324609200"/>
    <n v="1319467604"/>
    <b v="1"/>
    <n v="369"/>
    <b v="1"/>
    <n v="1.1131"/>
    <x v="1477"/>
    <d v="2011-12-22T22:00:00"/>
    <s v="publishing/radio &amp; podcasts"/>
    <x v="3"/>
    <x v="23"/>
  </r>
  <r>
    <n v="1478"/>
    <s v="Planet Money T-shirt"/>
    <s v="We are a team of multimedia reporters covering the global economy. We are going to make a t-shirt and tell the story of its creation."/>
    <x v="63"/>
    <n v="590807.11"/>
    <x v="0"/>
    <x v="0"/>
    <s v="USD"/>
    <n v="1368564913"/>
    <n v="1367355313"/>
    <b v="1"/>
    <n v="20242"/>
    <b v="1"/>
    <n v="11.8161422"/>
    <x v="1478"/>
    <d v="2013-05-14T15:55:13"/>
    <s v="publishing/radio &amp; podcasts"/>
    <x v="3"/>
    <x v="23"/>
  </r>
  <r>
    <n v="1479"/>
    <s v="Let's Talk Calmly About Security and Privacy"/>
    <s v="A former intelligence analyst/government transparency advocate talks to his colleagues about the past year's NSA revelations."/>
    <x v="183"/>
    <n v="2198"/>
    <x v="0"/>
    <x v="0"/>
    <s v="USD"/>
    <n v="1399694340"/>
    <n v="1398448389"/>
    <b v="1"/>
    <n v="71"/>
    <b v="1"/>
    <n v="1.37375"/>
    <x v="1479"/>
    <d v="2014-05-09T22:59:00"/>
    <s v="publishing/radio &amp; podcasts"/>
    <x v="3"/>
    <x v="23"/>
  </r>
  <r>
    <n v="1480"/>
    <s v="The Stage at KDHX"/>
    <s v="The Stage at KDHX will be a beacon for artistic independence in the heart of the country, showcasing new artists and old favorites."/>
    <x v="63"/>
    <n v="58520.2"/>
    <x v="0"/>
    <x v="0"/>
    <s v="USD"/>
    <n v="1374858000"/>
    <n v="1373408699"/>
    <b v="1"/>
    <n v="635"/>
    <b v="1"/>
    <n v="1.170404"/>
    <x v="1480"/>
    <d v="2013-07-26T12:00:00"/>
    <s v="publishing/radio &amp; podcasts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x v="10"/>
    <n v="105"/>
    <x v="2"/>
    <x v="5"/>
    <s v="CAD"/>
    <n v="1383430145"/>
    <n v="1380838145"/>
    <b v="0"/>
    <n v="6"/>
    <b v="0"/>
    <n v="2.1000000000000001E-2"/>
    <x v="1481"/>
    <d v="2013-11-02T17:09:05"/>
    <s v="publishing/fiction"/>
    <x v="3"/>
    <x v="10"/>
  </r>
  <r>
    <n v="1482"/>
    <s v="Black Matter: Reality is in the eyes of the beholder"/>
    <s v="Those who believe, call them Gods._x000a_Those who don't believe, call them aliens._x000a_Either way, you can't stop the war."/>
    <x v="10"/>
    <n v="5"/>
    <x v="2"/>
    <x v="0"/>
    <s v="USD"/>
    <n v="1347004260"/>
    <n v="1345062936"/>
    <b v="0"/>
    <n v="1"/>
    <b v="0"/>
    <n v="1E-3"/>
    <x v="1482"/>
    <d v="2012-09-07T02:51:00"/>
    <s v="publishing/fiction"/>
    <x v="3"/>
    <x v="10"/>
  </r>
  <r>
    <n v="1483"/>
    <s v="The Book Club Rebellion"/>
    <s v="When three social outcasts discover that Fictional characters are invading their world, they must form a team to stop this evil force."/>
    <x v="39"/>
    <n v="50"/>
    <x v="2"/>
    <x v="0"/>
    <s v="USD"/>
    <n v="1469162275"/>
    <n v="1467002275"/>
    <b v="0"/>
    <n v="2"/>
    <b v="0"/>
    <n v="7.1428571428571426E-3"/>
    <x v="1483"/>
    <d v="2016-07-21T23:37:55"/>
    <s v="publishing/fiction"/>
    <x v="3"/>
    <x v="10"/>
  </r>
  <r>
    <n v="1484"/>
    <s v="a book called filtered down thru the stars"/>
    <s v="The mussings of an old wizard"/>
    <x v="13"/>
    <n v="0"/>
    <x v="2"/>
    <x v="0"/>
    <s v="USD"/>
    <n v="1342882260"/>
    <n v="1337834963"/>
    <b v="0"/>
    <n v="0"/>
    <b v="0"/>
    <n v="0"/>
    <x v="1484"/>
    <d v="2012-07-21T09:51:00"/>
    <s v="publishing/fiction"/>
    <x v="3"/>
    <x v="10"/>
  </r>
  <r>
    <n v="1485"/>
    <s v="Covenant Kept - A Christian novel"/>
    <s v="Covenant Kept is a unique story that follows an ordinary woman through an extraordinary spiritual journey. Please help fund me."/>
    <x v="233"/>
    <n v="150"/>
    <x v="2"/>
    <x v="0"/>
    <s v="USD"/>
    <n v="1434827173"/>
    <n v="1430939173"/>
    <b v="0"/>
    <n v="3"/>
    <b v="0"/>
    <n v="2.2388059701492536E-2"/>
    <x v="1485"/>
    <d v="2015-06-20T14:06:13"/>
    <s v="publishing/fiction"/>
    <x v="3"/>
    <x v="10"/>
  </r>
  <r>
    <n v="1486"/>
    <s v="I Died. Yesterday by Pamela Norton Docken"/>
    <s v="Follow the intimate and intense journey of a young woman's last moments of her unexpected death and journey to the continuance of life."/>
    <x v="22"/>
    <n v="48"/>
    <x v="2"/>
    <x v="0"/>
    <s v="USD"/>
    <n v="1425009761"/>
    <n v="1422417761"/>
    <b v="0"/>
    <n v="3"/>
    <b v="0"/>
    <n v="2.3999999999999998E-3"/>
    <x v="1486"/>
    <d v="2015-02-26T23:02:41"/>
    <s v="publishing/fiction"/>
    <x v="3"/>
    <x v="10"/>
  </r>
  <r>
    <n v="1487"/>
    <s v="You Killed Me First"/>
    <s v="A lover becomes an enemy when a line has been crossed. Torn between memories and reality, his mask of sanity is slipping."/>
    <x v="3"/>
    <n v="0"/>
    <x v="2"/>
    <x v="0"/>
    <s v="USD"/>
    <n v="1470175271"/>
    <n v="1467583271"/>
    <b v="0"/>
    <n v="0"/>
    <b v="0"/>
    <n v="0"/>
    <x v="1487"/>
    <d v="2016-08-02T17:01:11"/>
    <s v="publishing/fiction"/>
    <x v="3"/>
    <x v="10"/>
  </r>
  <r>
    <n v="1488"/>
    <s v="Nanolution"/>
    <s v="A blockbuster sci-fi adventure. What would you do if one day your life changed to beyond the imaginable?"/>
    <x v="36"/>
    <n v="360"/>
    <x v="2"/>
    <x v="2"/>
    <s v="AUD"/>
    <n v="1388928660"/>
    <n v="1386336660"/>
    <b v="0"/>
    <n v="6"/>
    <b v="0"/>
    <n v="2.4E-2"/>
    <x v="1488"/>
    <d v="2014-01-05T08:31:00"/>
    <s v="publishing/fiction"/>
    <x v="3"/>
    <x v="10"/>
  </r>
  <r>
    <n v="1489"/>
    <s v="QUIET ENJOYMENT, a novel of two gay friends, life and AIDS"/>
    <s v="My project is a novel, QUIET ENJOYMENT. It is a funny and serious story of one friend helping another deal with AIDS."/>
    <x v="10"/>
    <n v="0"/>
    <x v="2"/>
    <x v="0"/>
    <s v="USD"/>
    <n v="1352994052"/>
    <n v="1350398452"/>
    <b v="0"/>
    <n v="0"/>
    <b v="0"/>
    <n v="0"/>
    <x v="1489"/>
    <d v="2012-11-15T10:40:52"/>
    <s v="publishing/fiction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x v="193"/>
    <n v="895"/>
    <x v="2"/>
    <x v="0"/>
    <s v="USD"/>
    <n v="1380720474"/>
    <n v="1378214874"/>
    <b v="0"/>
    <n v="19"/>
    <b v="0"/>
    <n v="0.30862068965517242"/>
    <x v="1490"/>
    <d v="2013-10-02T08:27:54"/>
    <s v="publishing/fiction"/>
    <x v="3"/>
    <x v="10"/>
  </r>
  <r>
    <n v="1491"/>
    <s v="Tales of guns, gold and a beagle in the Old West"/>
    <s v="What do you get when you take outlaws, guns, gold and and old beagle in the old west? Adventure!"/>
    <x v="38"/>
    <n v="100"/>
    <x v="2"/>
    <x v="0"/>
    <s v="USD"/>
    <n v="1424014680"/>
    <n v="1418922443"/>
    <b v="0"/>
    <n v="1"/>
    <b v="0"/>
    <n v="8.3333333333333329E-2"/>
    <x v="1491"/>
    <d v="2015-02-15T10:38:00"/>
    <s v="publishing/fiction"/>
    <x v="3"/>
    <x v="10"/>
  </r>
  <r>
    <n v="1492"/>
    <s v="The Grym Brothers Series"/>
    <s v="The Grym Brothers is a series about two brothers who are grim reapers, hunting down souls that canâ€™t or wonâ€™t move on the afterlife."/>
    <x v="23"/>
    <n v="30"/>
    <x v="2"/>
    <x v="0"/>
    <s v="USD"/>
    <n v="1308431646"/>
    <n v="1305839646"/>
    <b v="0"/>
    <n v="2"/>
    <b v="0"/>
    <n v="7.4999999999999997E-3"/>
    <x v="1492"/>
    <d v="2011-06-18T16:14:06"/>
    <s v="publishing/fiction"/>
    <x v="3"/>
    <x v="10"/>
  </r>
  <r>
    <n v="1493"/>
    <s v="The Great Grand Zeppelin Chase"/>
    <s v="Help illustrate the sequel to the bestselling _x000a_The Transylvania Flying Squad of Detectives"/>
    <x v="262"/>
    <n v="0"/>
    <x v="2"/>
    <x v="0"/>
    <s v="USD"/>
    <n v="1371415675"/>
    <n v="1368823675"/>
    <b v="0"/>
    <n v="0"/>
    <b v="0"/>
    <n v="0"/>
    <x v="1493"/>
    <d v="2013-06-16T15:47:55"/>
    <s v="publishing/fiction"/>
    <x v="3"/>
    <x v="10"/>
  </r>
  <r>
    <n v="1494"/>
    <s v="Six Days in September: A Civil War Novel"/>
    <s v="Help this story of the 1862 Confederate invasion of Maryland be published! It is to Sharpsburg as The Killer Angels is to Gettysburg."/>
    <x v="10"/>
    <n v="445"/>
    <x v="2"/>
    <x v="0"/>
    <s v="USD"/>
    <n v="1428075480"/>
    <n v="1425489613"/>
    <b v="0"/>
    <n v="11"/>
    <b v="0"/>
    <n v="8.8999999999999996E-2"/>
    <x v="1494"/>
    <d v="2015-04-03T10:38:00"/>
    <s v="publishing/fiction"/>
    <x v="3"/>
    <x v="10"/>
  </r>
  <r>
    <n v="1495"/>
    <s v="A Magical Bildungsroman with a Female Heroine"/>
    <s v="The Adventures of Penelope Hawthorne. Part One: The Spellbook of Dracone."/>
    <x v="13"/>
    <n v="0"/>
    <x v="2"/>
    <x v="0"/>
    <s v="USD"/>
    <n v="1314471431"/>
    <n v="1311879431"/>
    <b v="0"/>
    <n v="0"/>
    <b v="0"/>
    <n v="0"/>
    <x v="1495"/>
    <d v="2011-08-27T13:57:11"/>
    <s v="publishing/fiction"/>
    <x v="3"/>
    <x v="10"/>
  </r>
  <r>
    <n v="1496"/>
    <s v="Tainted Steel (Series 1 - 4)"/>
    <s v="Capturing the awe-inspiring magic of the likes of LoTR, Tainted Steel tells the story of one mans' struggle against Destiny."/>
    <x v="15"/>
    <n v="0"/>
    <x v="2"/>
    <x v="0"/>
    <s v="USD"/>
    <n v="1410866659"/>
    <n v="1405682659"/>
    <b v="0"/>
    <n v="0"/>
    <b v="0"/>
    <n v="0"/>
    <x v="1496"/>
    <d v="2014-09-16T06:24:19"/>
    <s v="publishing/fiction"/>
    <x v="3"/>
    <x v="10"/>
  </r>
  <r>
    <n v="1497"/>
    <s v="Daddy"/>
    <s v="After 25 years apart, a father and son's reunion is less magical and more explosive as the revelations come out and the gloves come off"/>
    <x v="36"/>
    <n v="1"/>
    <x v="2"/>
    <x v="0"/>
    <s v="USD"/>
    <n v="1375299780"/>
    <n v="1371655522"/>
    <b v="0"/>
    <n v="1"/>
    <b v="0"/>
    <n v="6.666666666666667E-5"/>
    <x v="1497"/>
    <d v="2013-07-31T14:43:00"/>
    <s v="publishing/fiction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x v="9"/>
    <n v="57"/>
    <x v="2"/>
    <x v="0"/>
    <s v="USD"/>
    <n v="1409787378"/>
    <n v="1405899378"/>
    <b v="0"/>
    <n v="3"/>
    <b v="0"/>
    <n v="1.9E-2"/>
    <x v="1498"/>
    <d v="2014-09-03T18:36:18"/>
    <s v="publishing/fiction"/>
    <x v="3"/>
    <x v="10"/>
  </r>
  <r>
    <n v="1499"/>
    <s v="The Second Renaissance"/>
    <s v="Coming soon, a new science fiction novel about human evolution and sorcery. In the near future, you are either forced to adapt or die"/>
    <x v="13"/>
    <n v="5"/>
    <x v="2"/>
    <x v="0"/>
    <s v="USD"/>
    <n v="1470355833"/>
    <n v="1465171833"/>
    <b v="0"/>
    <n v="1"/>
    <b v="0"/>
    <n v="2.5000000000000001E-3"/>
    <x v="1499"/>
    <d v="2016-08-04T19:10:33"/>
    <s v="publishing/fiction"/>
    <x v="3"/>
    <x v="10"/>
  </r>
  <r>
    <n v="1500"/>
    <s v="Tarnish: A Fantasy Novel by J. D. Brink"/>
    <s v="A young hero, sword play, epic tales, swamp monsters, a gang of thieves, and romance and betrayal. Forging your own destiny ain't easy."/>
    <x v="70"/>
    <n v="701"/>
    <x v="2"/>
    <x v="0"/>
    <s v="USD"/>
    <n v="1367444557"/>
    <n v="1364852557"/>
    <b v="0"/>
    <n v="15"/>
    <b v="0"/>
    <n v="0.25035714285714283"/>
    <x v="1500"/>
    <d v="2013-05-01T16:42:37"/>
    <s v="publishing/fiction"/>
    <x v="3"/>
    <x v="10"/>
  </r>
  <r>
    <n v="1501"/>
    <s v="This is Nowhere"/>
    <s v="A hardcover book of surf, outdoor and nature photos from the British Columbia coast."/>
    <x v="263"/>
    <n v="86492"/>
    <x v="0"/>
    <x v="5"/>
    <s v="CAD"/>
    <n v="1436364023"/>
    <n v="1433772023"/>
    <b v="1"/>
    <n v="885"/>
    <b v="1"/>
    <n v="1.6633076923076924"/>
    <x v="1501"/>
    <d v="2015-07-08T09:00:23"/>
    <s v="photography/photobooks"/>
    <x v="8"/>
    <x v="20"/>
  </r>
  <r>
    <n v="1502"/>
    <s v="Cosmic Surgery"/>
    <s v="Cosmic Surgery is a photo book, set in the not too distant future where the world of cosmetic surgery is about to be transformed"/>
    <x v="29"/>
    <n v="22318"/>
    <x v="0"/>
    <x v="1"/>
    <s v="GBP"/>
    <n v="1458943200"/>
    <n v="1456491680"/>
    <b v="1"/>
    <n v="329"/>
    <b v="1"/>
    <n v="1.0144545454545455"/>
    <x v="1502"/>
    <d v="2016-03-25T17:00:00"/>
    <s v="photography/photobooks"/>
    <x v="8"/>
    <x v="20"/>
  </r>
  <r>
    <n v="1503"/>
    <s v="&quot;Iconic Sea Birds&quot; a photobook project"/>
    <s v="A self-published photobook starring the Puffin and the Gannet and the islands they live on; Skokholm Island (Wales) and Helgoland."/>
    <x v="192"/>
    <n v="4045.93"/>
    <x v="0"/>
    <x v="18"/>
    <s v="EUR"/>
    <n v="1477210801"/>
    <n v="1472026801"/>
    <b v="1"/>
    <n v="71"/>
    <b v="1"/>
    <n v="1.0789146666666667"/>
    <x v="1503"/>
    <d v="2016-10-23T03:20:01"/>
    <s v="photography/photobooks"/>
    <x v="8"/>
    <x v="20"/>
  </r>
  <r>
    <n v="1504"/>
    <s v="RYU X RIO"/>
    <s v="A football photography book like no other about the 2014 World Cup in Brazil, by Ryu Voelkel."/>
    <x v="115"/>
    <n v="18066"/>
    <x v="0"/>
    <x v="1"/>
    <s v="GBP"/>
    <n v="1402389180"/>
    <n v="1399996024"/>
    <b v="1"/>
    <n v="269"/>
    <b v="1"/>
    <n v="2.7793846153846156"/>
    <x v="1504"/>
    <d v="2014-06-10T03:33:00"/>
    <s v="photography/photobooks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x v="194"/>
    <n v="16573"/>
    <x v="0"/>
    <x v="12"/>
    <s v="EUR"/>
    <n v="1458676860"/>
    <n v="1455446303"/>
    <b v="1"/>
    <n v="345"/>
    <b v="1"/>
    <n v="1.0358125"/>
    <x v="1505"/>
    <d v="2016-03-22T15:01:00"/>
    <s v="photography/photobooks"/>
    <x v="8"/>
    <x v="20"/>
  </r>
  <r>
    <n v="1506"/>
    <s v="Holden Lane High School photobook"/>
    <s v="A photographic book consisting of 36 colour photographs that explore Holden Lane High School in its final state."/>
    <x v="15"/>
    <n v="1671"/>
    <x v="0"/>
    <x v="1"/>
    <s v="GBP"/>
    <n v="1406227904"/>
    <n v="1403635904"/>
    <b v="1"/>
    <n v="43"/>
    <b v="1"/>
    <n v="1.1140000000000001"/>
    <x v="1506"/>
    <d v="2014-07-24T13:51:44"/>
    <s v="photography/photobooks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x v="38"/>
    <n v="2580"/>
    <x v="0"/>
    <x v="0"/>
    <s v="USD"/>
    <n v="1273911000"/>
    <n v="1268822909"/>
    <b v="1"/>
    <n v="33"/>
    <b v="1"/>
    <n v="2.15"/>
    <x v="1507"/>
    <d v="2010-05-15T03:10:00"/>
    <s v="photography/photobooks"/>
    <x v="8"/>
    <x v="20"/>
  </r>
  <r>
    <n v="1508"/>
    <s v="Destino by Michelle Frankfurter: A Photo Book About Destiny"/>
    <s v="Destino tells the story of Central American migrants on the arduous trek across Mexico in pursuit of the American Dream."/>
    <x v="17"/>
    <n v="20491"/>
    <x v="0"/>
    <x v="0"/>
    <s v="USD"/>
    <n v="1403880281"/>
    <n v="1401201881"/>
    <b v="1"/>
    <n v="211"/>
    <b v="1"/>
    <n v="1.1076216216216217"/>
    <x v="1508"/>
    <d v="2014-06-27T09:44:41"/>
    <s v="photography/photobooks"/>
    <x v="8"/>
    <x v="20"/>
  </r>
  <r>
    <n v="1509"/>
    <s v="Claudius Schulze: STATE OF NATURE"/>
    <s v="A photobook about climate change, natural catastrophes, and to what extent disaster management became part of our landscape."/>
    <x v="178"/>
    <n v="21637.22"/>
    <x v="0"/>
    <x v="12"/>
    <s v="EUR"/>
    <n v="1487113140"/>
    <n v="1484570885"/>
    <b v="1"/>
    <n v="196"/>
    <b v="1"/>
    <n v="1.2364125714285714"/>
    <x v="1509"/>
    <d v="2017-02-14T17:59:00"/>
    <s v="photography/photobooks"/>
    <x v="8"/>
    <x v="20"/>
  </r>
  <r>
    <n v="1510"/>
    <s v="OUT OF ORDER - NEW REVISED EDITION"/>
    <s v="A unique insider 10-year photo-diary of rave culture-people-places. 1st edition sold out; new edition available in the USA &amp; Europe."/>
    <x v="194"/>
    <n v="16165.6"/>
    <x v="0"/>
    <x v="1"/>
    <s v="GBP"/>
    <n v="1405761278"/>
    <n v="1403169278"/>
    <b v="1"/>
    <n v="405"/>
    <b v="1"/>
    <n v="1.0103500000000001"/>
    <x v="1510"/>
    <d v="2014-07-19T04:14:38"/>
    <s v="photography/photobooks"/>
    <x v="8"/>
    <x v="20"/>
  </r>
  <r>
    <n v="1511"/>
    <s v="Hidden Mother"/>
    <s v="A book that presents an account of my daughterâ€™s adoption through an examination of 19th-century &quot;hidden mother&quot; photographs"/>
    <x v="32"/>
    <n v="15651"/>
    <x v="0"/>
    <x v="0"/>
    <s v="USD"/>
    <n v="1447858804"/>
    <n v="1445263204"/>
    <b v="1"/>
    <n v="206"/>
    <b v="1"/>
    <n v="1.1179285714285714"/>
    <x v="1511"/>
    <d v="2015-11-18T10:00:04"/>
    <s v="photography/photobooks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x v="8"/>
    <n v="19557"/>
    <x v="0"/>
    <x v="0"/>
    <s v="USD"/>
    <n v="1486311939"/>
    <n v="1483719939"/>
    <b v="1"/>
    <n v="335"/>
    <b v="1"/>
    <n v="5.5877142857142861"/>
    <x v="1512"/>
    <d v="2017-02-05T11:25:39"/>
    <s v="photography/photobooks"/>
    <x v="8"/>
    <x v="20"/>
  </r>
  <r>
    <n v="1513"/>
    <s v="Russian Interiors"/>
    <s v="An intimate portrait of Russian women in their private spaces by late photographer Andy Rocchelli published by Cesura."/>
    <x v="6"/>
    <n v="12001.5"/>
    <x v="0"/>
    <x v="1"/>
    <s v="GBP"/>
    <n v="1405523866"/>
    <n v="1402931866"/>
    <b v="1"/>
    <n v="215"/>
    <b v="1"/>
    <n v="1.5001875"/>
    <x v="1513"/>
    <d v="2014-07-16T10:17:46"/>
    <s v="photography/photobooks"/>
    <x v="8"/>
    <x v="20"/>
  </r>
  <r>
    <n v="1514"/>
    <s v="Racing Age"/>
    <s v="Racing Age is a documentary photography book about masters track &amp; field athletes of retirement age and older."/>
    <x v="31"/>
    <n v="26619"/>
    <x v="0"/>
    <x v="0"/>
    <s v="USD"/>
    <n v="1443363640"/>
    <n v="1439907640"/>
    <b v="1"/>
    <n v="176"/>
    <b v="1"/>
    <n v="1.0647599999999999"/>
    <x v="1514"/>
    <d v="2015-09-27T09:20:40"/>
    <s v="photography/photobooks"/>
    <x v="8"/>
    <x v="20"/>
  </r>
  <r>
    <n v="1515"/>
    <s v="Eyes as Big as Plates"/>
    <s v="Eyes as Big as Plates - The book! Featuring over 50 portraits, field notes and behind the scenes stories from seniors around the world."/>
    <x v="82"/>
    <n v="471567"/>
    <x v="0"/>
    <x v="10"/>
    <s v="NOK"/>
    <n v="1458104697"/>
    <n v="1455516297"/>
    <b v="1"/>
    <n v="555"/>
    <b v="1"/>
    <n v="1.57189"/>
    <x v="1515"/>
    <d v="2016-03-16T00:04:57"/>
    <s v="photography/photobooks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x v="73"/>
    <n v="18472"/>
    <x v="0"/>
    <x v="0"/>
    <s v="USD"/>
    <n v="1475762400"/>
    <n v="1473160292"/>
    <b v="1"/>
    <n v="116"/>
    <b v="1"/>
    <n v="1.0865882352941176"/>
    <x v="1516"/>
    <d v="2016-10-06T09:00:00"/>
    <s v="photography/photobooks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x v="36"/>
    <n v="24297"/>
    <x v="0"/>
    <x v="0"/>
    <s v="USD"/>
    <n v="1417845600"/>
    <n v="1415194553"/>
    <b v="1"/>
    <n v="615"/>
    <b v="1"/>
    <n v="1.6197999999999999"/>
    <x v="1517"/>
    <d v="2014-12-06T01:00:00"/>
    <s v="photography/photobooks"/>
    <x v="8"/>
    <x v="20"/>
  </r>
  <r>
    <n v="1518"/>
    <s v="Amelia and the Animals: Photographs by Robin Schwartz"/>
    <s v="A photobook of Robin Schwartz's ongoing series with her daughter Amelia."/>
    <x v="36"/>
    <n v="30805"/>
    <x v="0"/>
    <x v="0"/>
    <s v="USD"/>
    <n v="1401565252"/>
    <n v="1398973252"/>
    <b v="1"/>
    <n v="236"/>
    <b v="1"/>
    <n v="2.0536666666666665"/>
    <x v="1518"/>
    <d v="2014-05-31T14:40:52"/>
    <s v="photography/photobooks"/>
    <x v="8"/>
    <x v="20"/>
  </r>
  <r>
    <n v="1519"/>
    <s v="Jesus Days, 1978-1983"/>
    <s v="A documentary photobook that captures the late 70s in evangelical America seen thru the eyes of a closeted and religious young man."/>
    <x v="7"/>
    <n v="9302.75"/>
    <x v="0"/>
    <x v="0"/>
    <s v="USD"/>
    <n v="1403301540"/>
    <n v="1400867283"/>
    <b v="1"/>
    <n v="145"/>
    <b v="1"/>
    <n v="1.033638888888889"/>
    <x v="1519"/>
    <d v="2014-06-20T16:59:00"/>
    <s v="photography/photobooks"/>
    <x v="8"/>
    <x v="20"/>
  </r>
  <r>
    <n v="1520"/>
    <s v="TULIPS"/>
    <s v="A self-published photography book by Andrew Miksys from his new series about Belarus"/>
    <x v="102"/>
    <n v="18625"/>
    <x v="0"/>
    <x v="0"/>
    <s v="USD"/>
    <n v="1418961600"/>
    <n v="1415824513"/>
    <b v="1"/>
    <n v="167"/>
    <b v="1"/>
    <n v="1.0347222222222223"/>
    <x v="1520"/>
    <d v="2014-12-18T23:00:00"/>
    <s v="photography/photobooks"/>
    <x v="8"/>
    <x v="20"/>
  </r>
  <r>
    <n v="1521"/>
    <s v="STREET, New York City, The 70's, 80's, 90's"/>
    <s v="STREET, a hard-bound book 9 1/2&quot;x 11&quot; 106 black and white photographs shot in New York City from 1975 through 1998."/>
    <x v="264"/>
    <n v="40055"/>
    <x v="0"/>
    <x v="0"/>
    <s v="USD"/>
    <n v="1465272091"/>
    <n v="1462248091"/>
    <b v="1"/>
    <n v="235"/>
    <b v="1"/>
    <n v="1.0681333333333334"/>
    <x v="1521"/>
    <d v="2016-06-06T23:01:31"/>
    <s v="photography/photobooks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x v="265"/>
    <n v="60450.1"/>
    <x v="0"/>
    <x v="0"/>
    <s v="USD"/>
    <n v="1413575739"/>
    <n v="1410983739"/>
    <b v="1"/>
    <n v="452"/>
    <b v="1"/>
    <n v="1.3896574712643677"/>
    <x v="1522"/>
    <d v="2014-10-17T14:55:39"/>
    <s v="photography/photobooks"/>
    <x v="8"/>
    <x v="20"/>
  </r>
  <r>
    <n v="1523"/>
    <s v="Contact by Jake Shivery"/>
    <s v="Monograph featuring PDX photographer Jake Shivery's 8x10 contact portraits; 1/2 plates and 1/2 extensive essay.  Approx. 9x12, 108 pgs."/>
    <x v="17"/>
    <n v="23096"/>
    <x v="0"/>
    <x v="0"/>
    <s v="USD"/>
    <n v="1419292800"/>
    <n v="1416592916"/>
    <b v="1"/>
    <n v="241"/>
    <b v="1"/>
    <n v="1.2484324324324325"/>
    <x v="1523"/>
    <d v="2014-12-22T19:00:00"/>
    <s v="photography/photobooks"/>
    <x v="8"/>
    <x v="20"/>
  </r>
  <r>
    <n v="1524"/>
    <s v="Heath - Limited Edition Split Zine - Make 100"/>
    <s v="Limited edition split zine by photographers AdeY and Kersti K. 100 signed and hand numbered copies!"/>
    <x v="9"/>
    <n v="6210"/>
    <x v="0"/>
    <x v="11"/>
    <s v="SEK"/>
    <n v="1487592090"/>
    <n v="1485000090"/>
    <b v="1"/>
    <n v="28"/>
    <b v="1"/>
    <n v="2.0699999999999998"/>
    <x v="1524"/>
    <d v="2017-02-20T07:01:30"/>
    <s v="photography/photobooks"/>
    <x v="8"/>
    <x v="20"/>
  </r>
  <r>
    <n v="1525"/>
    <s v="Silver Hour: a photo book by Alex Westfall"/>
    <s v="With content created in Iceland, Silver Hour is a book of photographs, journal entries, and drawings about light and the landscape."/>
    <x v="27"/>
    <n v="4524.1499999999996"/>
    <x v="0"/>
    <x v="0"/>
    <s v="USD"/>
    <n v="1471539138"/>
    <n v="1468947138"/>
    <b v="1"/>
    <n v="140"/>
    <b v="1"/>
    <n v="1.7400576923076922"/>
    <x v="1525"/>
    <d v="2016-08-18T11:52:18"/>
    <s v="photography/photobooks"/>
    <x v="8"/>
    <x v="20"/>
  </r>
  <r>
    <n v="1526"/>
    <s v="BODYSCAPES II: Theater of Life"/>
    <s v="Landscapes &amp; human bodies; striking images from Jean-Paul Bourdier. What you see is real; no digital altering; all analog photography."/>
    <x v="165"/>
    <n v="27675"/>
    <x v="0"/>
    <x v="0"/>
    <s v="USD"/>
    <n v="1453185447"/>
    <n v="1448951847"/>
    <b v="1"/>
    <n v="280"/>
    <b v="1"/>
    <n v="1.2032608695652174"/>
    <x v="1526"/>
    <d v="2016-01-19T01:37:27"/>
    <s v="photography/photobooks"/>
    <x v="8"/>
    <x v="20"/>
  </r>
  <r>
    <n v="1527"/>
    <s v="Island - Japan, from the view point of many"/>
    <s v="Eight creatives visited Japan. This is a unique photo-book of their separate but collected experiences."/>
    <x v="8"/>
    <n v="3865.55"/>
    <x v="0"/>
    <x v="0"/>
    <s v="USD"/>
    <n v="1489497886"/>
    <n v="1487082286"/>
    <b v="1"/>
    <n v="70"/>
    <b v="1"/>
    <n v="1.1044428571428573"/>
    <x v="1527"/>
    <d v="2017-03-14T08:24:46"/>
    <s v="photography/photobooks"/>
    <x v="8"/>
    <x v="20"/>
  </r>
  <r>
    <n v="1528"/>
    <s v="Don't Go Outside: Tokyo Street Photos"/>
    <s v="A book of street photos from around Shibuya that I've made between 2011-2016."/>
    <x v="9"/>
    <n v="8447"/>
    <x v="0"/>
    <x v="0"/>
    <s v="USD"/>
    <n v="1485907200"/>
    <n v="1483292122"/>
    <b v="1"/>
    <n v="160"/>
    <b v="1"/>
    <n v="2.8156666666666665"/>
    <x v="1528"/>
    <d v="2017-01-31T19:00:00"/>
    <s v="photography/photobooks"/>
    <x v="8"/>
    <x v="20"/>
  </r>
  <r>
    <n v="1529"/>
    <s v="&quot;(more than) dust.&quot; - a feminist photo book"/>
    <s v="An empowering photo book that transforms hurtful experiences into strength and solidarity."/>
    <x v="266"/>
    <n v="19129"/>
    <x v="0"/>
    <x v="0"/>
    <s v="USD"/>
    <n v="1426773920"/>
    <n v="1424185520"/>
    <b v="1"/>
    <n v="141"/>
    <b v="1"/>
    <n v="1.0067894736842105"/>
    <x v="1529"/>
    <d v="2015-03-19T09:05:20"/>
    <s v="photography/photobooks"/>
    <x v="8"/>
    <x v="20"/>
  </r>
  <r>
    <n v="1530"/>
    <s v="A 4-year-old's Portrait of the American West"/>
    <s v="A photobook made by 4-year-old Hawkeye Huey: National Geographic's youngest photographer and Rolling Stone's top 100 on Instagram"/>
    <x v="19"/>
    <n v="47189"/>
    <x v="0"/>
    <x v="0"/>
    <s v="USD"/>
    <n v="1445624695"/>
    <n v="1443464695"/>
    <b v="1"/>
    <n v="874"/>
    <b v="1"/>
    <n v="1.3482571428571428"/>
    <x v="1530"/>
    <d v="2015-10-23T13:24:55"/>
    <s v="photography/photobooks"/>
    <x v="8"/>
    <x v="20"/>
  </r>
  <r>
    <n v="1531"/>
    <s v="Smell the [City of] Roses"/>
    <s v="A street level, film, photographic representation of the character of the City of Roses, from a native Portlander's honest perspective."/>
    <x v="267"/>
    <n v="4135"/>
    <x v="0"/>
    <x v="0"/>
    <s v="USD"/>
    <n v="1417402800"/>
    <n v="1414610126"/>
    <b v="1"/>
    <n v="73"/>
    <b v="1"/>
    <n v="1.7595744680851064"/>
    <x v="1531"/>
    <d v="2014-11-30T22:00:00"/>
    <s v="photography/photobooks"/>
    <x v="8"/>
    <x v="20"/>
  </r>
  <r>
    <n v="1532"/>
    <s v="Geiko and Maiko of Kyoto"/>
    <s v="Award winning photography celebrating the artistry of geiko and maiko and the exquisite traditions of their Kyoto communities."/>
    <x v="10"/>
    <n v="24201"/>
    <x v="0"/>
    <x v="2"/>
    <s v="AUD"/>
    <n v="1455548400"/>
    <n v="1453461865"/>
    <b v="1"/>
    <n v="294"/>
    <b v="1"/>
    <n v="4.8402000000000003"/>
    <x v="1532"/>
    <d v="2016-02-15T10:00:00"/>
    <s v="photography/photobooks"/>
    <x v="8"/>
    <x v="20"/>
  </r>
  <r>
    <n v="1533"/>
    <s v="The Cancer Family Book Project"/>
    <s v="This is an intimate story about a family, focusing on their love and strength in the face of mortality."/>
    <x v="101"/>
    <n v="65313"/>
    <x v="0"/>
    <x v="0"/>
    <s v="USD"/>
    <n v="1462161540"/>
    <n v="1457913777"/>
    <b v="1"/>
    <n v="740"/>
    <b v="1"/>
    <n v="1.4514"/>
    <x v="1533"/>
    <d v="2016-05-01T22:59:00"/>
    <s v="photography/photobooks"/>
    <x v="8"/>
    <x v="20"/>
  </r>
  <r>
    <n v="1534"/>
    <s v="The Art of Abandonment - Photo Book by Walter Arnold"/>
    <s v="The Art of Abandonment is an award winning photographic series that explores the beauty and history of our modern ruins."/>
    <x v="51"/>
    <n v="31330"/>
    <x v="0"/>
    <x v="0"/>
    <s v="USD"/>
    <n v="1441383062"/>
    <n v="1438791062"/>
    <b v="1"/>
    <n v="369"/>
    <b v="1"/>
    <n v="4.1773333333333333"/>
    <x v="1534"/>
    <d v="2015-09-04T11:11:02"/>
    <s v="photography/photobooks"/>
    <x v="8"/>
    <x v="20"/>
  </r>
  <r>
    <n v="1535"/>
    <s v="Small Steps Are Giant Leaps"/>
    <s v="&quot;Small Steps are Giant Leaps&quot; is about reminding parents that to our kids this is a new and exciting world just waiting to be explored."/>
    <x v="23"/>
    <n v="5297"/>
    <x v="0"/>
    <x v="0"/>
    <s v="USD"/>
    <n v="1464040800"/>
    <n v="1461527631"/>
    <b v="1"/>
    <n v="110"/>
    <b v="1"/>
    <n v="1.3242499999999999"/>
    <x v="1535"/>
    <d v="2016-05-23T17:00:00"/>
    <s v="photography/photobooks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x v="14"/>
    <n v="30037.01"/>
    <x v="0"/>
    <x v="0"/>
    <s v="USD"/>
    <n v="1440702910"/>
    <n v="1438110910"/>
    <b v="1"/>
    <n v="455"/>
    <b v="1"/>
    <n v="2.5030841666666666"/>
    <x v="1536"/>
    <d v="2015-08-27T14:15:10"/>
    <s v="photography/photobooks"/>
    <x v="8"/>
    <x v="20"/>
  </r>
  <r>
    <n v="1537"/>
    <s v="FACE TO FAITH | MOUNT KAILASH | TIBET photobook"/>
    <s v="A Photobook about one of the most fascinating places on earth -     the sacred Mount Kailash in Tibet."/>
    <x v="14"/>
    <n v="21588"/>
    <x v="0"/>
    <x v="12"/>
    <s v="EUR"/>
    <n v="1470506400"/>
    <n v="1467358427"/>
    <b v="1"/>
    <n v="224"/>
    <b v="1"/>
    <n v="1.7989999999999999"/>
    <x v="1537"/>
    <d v="2016-08-06T13:00:00"/>
    <s v="photography/photobooks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x v="39"/>
    <n v="7184"/>
    <x v="0"/>
    <x v="0"/>
    <s v="USD"/>
    <n v="1421952370"/>
    <n v="1418064370"/>
    <b v="1"/>
    <n v="46"/>
    <b v="1"/>
    <n v="1.0262857142857142"/>
    <x v="1538"/>
    <d v="2015-01-22T13:46:10"/>
    <s v="photography/photobooks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x v="22"/>
    <n v="27197.22"/>
    <x v="0"/>
    <x v="0"/>
    <s v="USD"/>
    <n v="1483481019"/>
    <n v="1480629819"/>
    <b v="0"/>
    <n v="284"/>
    <b v="1"/>
    <n v="1.359861"/>
    <x v="1539"/>
    <d v="2017-01-03T17:03:39"/>
    <s v="photography/photobooks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x v="36"/>
    <n v="17680"/>
    <x v="0"/>
    <x v="0"/>
    <s v="USD"/>
    <n v="1416964500"/>
    <n v="1414368616"/>
    <b v="1"/>
    <n v="98"/>
    <b v="1"/>
    <n v="1.1786666666666668"/>
    <x v="1540"/>
    <d v="2014-11-25T20:15:00"/>
    <s v="photography/photobooks"/>
    <x v="8"/>
    <x v="20"/>
  </r>
  <r>
    <n v="1541"/>
    <s v="The Panama Canal Bridge of the Americas"/>
    <s v="My Goal is to travel across Panama with my team and capture the beauty and wildlife throughout the canal."/>
    <x v="102"/>
    <n v="6"/>
    <x v="2"/>
    <x v="0"/>
    <s v="USD"/>
    <n v="1420045538"/>
    <n v="1417453538"/>
    <b v="0"/>
    <n v="2"/>
    <b v="0"/>
    <n v="3.3333333333333332E-4"/>
    <x v="1541"/>
    <d v="2014-12-31T12:05:38"/>
    <s v="photography/nature"/>
    <x v="8"/>
    <x v="24"/>
  </r>
  <r>
    <n v="1542"/>
    <s v="From student to beekeeper"/>
    <s v="The photography project aims to show challenges &amp; successes of a  student attempting to continue his family beekeeping heritage."/>
    <x v="2"/>
    <n v="20"/>
    <x v="2"/>
    <x v="5"/>
    <s v="CAD"/>
    <n v="1435708500"/>
    <n v="1434412500"/>
    <b v="0"/>
    <n v="1"/>
    <b v="0"/>
    <n v="0.04"/>
    <x v="1542"/>
    <d v="2015-06-30T18:55:00"/>
    <s v="photography/nature"/>
    <x v="8"/>
    <x v="24"/>
  </r>
  <r>
    <n v="1543"/>
    <s v="Sunrises in the MidWest"/>
    <s v="I plan to take pictures of the sunrise in the MidWest every day in 2015 and compile them in a slide show for distribution."/>
    <x v="268"/>
    <n v="10"/>
    <x v="2"/>
    <x v="0"/>
    <s v="USD"/>
    <n v="1416662034"/>
    <n v="1414066434"/>
    <b v="0"/>
    <n v="1"/>
    <b v="0"/>
    <n v="4.4444444444444444E-3"/>
    <x v="1543"/>
    <d v="2014-11-22T08:13:54"/>
    <s v="photography/nature"/>
    <x v="8"/>
    <x v="24"/>
  </r>
  <r>
    <n v="1544"/>
    <s v="LaFee Photography"/>
    <s v="My name is Travis LaFee, I live in beautiful McCall, Idaho. I wish to display the beauty of valley county by taking pics outdoors."/>
    <x v="28"/>
    <n v="0"/>
    <x v="2"/>
    <x v="0"/>
    <s v="USD"/>
    <n v="1427847480"/>
    <n v="1424222024"/>
    <b v="0"/>
    <n v="0"/>
    <b v="0"/>
    <n v="0"/>
    <x v="1544"/>
    <d v="2015-03-31T19:18:00"/>
    <s v="photography/nature"/>
    <x v="8"/>
    <x v="24"/>
  </r>
  <r>
    <n v="1545"/>
    <s v="Nevada County Hearts"/>
    <s v="&quot;He will not be a wise man who does not study human hearts!&quot;_x000a_Hope in natural art, creation!"/>
    <x v="9"/>
    <n v="1"/>
    <x v="2"/>
    <x v="0"/>
    <s v="USD"/>
    <n v="1425330960"/>
    <n v="1422393234"/>
    <b v="0"/>
    <n v="1"/>
    <b v="0"/>
    <n v="3.3333333333333332E-4"/>
    <x v="1545"/>
    <d v="2015-03-02T16:16:00"/>
    <s v="photography/nature"/>
    <x v="8"/>
    <x v="24"/>
  </r>
  <r>
    <n v="1546"/>
    <s v="Hen Harrier Wildlife Sanctuary"/>
    <s v="Buy and maintain 6 acres of land in West Ireland as a Wildlife Refuge for an endangered species of native Raptor called the Hen Harrier"/>
    <x v="28"/>
    <n v="289"/>
    <x v="2"/>
    <x v="1"/>
    <s v="GBP"/>
    <n v="1410930399"/>
    <n v="1405746399"/>
    <b v="0"/>
    <n v="11"/>
    <b v="0"/>
    <n v="0.28899999999999998"/>
    <x v="1546"/>
    <d v="2014-09-17T00:06:39"/>
    <s v="photography/nature"/>
    <x v="8"/>
    <x v="24"/>
  </r>
  <r>
    <n v="1547"/>
    <s v="Sound Photography"/>
    <s v="I have produced a limited number (100) of five 8x10 prints of mixed photography I would like to share with you."/>
    <x v="269"/>
    <n v="0"/>
    <x v="2"/>
    <x v="0"/>
    <s v="USD"/>
    <n v="1487844882"/>
    <n v="1487240082"/>
    <b v="0"/>
    <n v="0"/>
    <b v="0"/>
    <n v="0"/>
    <x v="1547"/>
    <d v="2017-02-23T05:14:42"/>
    <s v="photography/nature"/>
    <x v="8"/>
    <x v="24"/>
  </r>
  <r>
    <n v="1548"/>
    <s v="Change the World through Color"/>
    <s v="Beauty is in the eye of the beholder and I want to inspire conservation through color."/>
    <x v="176"/>
    <n v="60"/>
    <x v="2"/>
    <x v="0"/>
    <s v="USD"/>
    <n v="1447020620"/>
    <n v="1444425020"/>
    <b v="0"/>
    <n v="1"/>
    <b v="0"/>
    <n v="8.5714285714285715E-2"/>
    <x v="1548"/>
    <d v="2015-11-08T17:10:20"/>
    <s v="photography/nature"/>
    <x v="8"/>
    <x v="24"/>
  </r>
  <r>
    <n v="1549"/>
    <s v="2016 Calendar:  Wonders of Nature"/>
    <s v="A 2016 calendar collection of landscape and wildlife photographs from award winning photographer, Steve Marler."/>
    <x v="2"/>
    <n v="170"/>
    <x v="2"/>
    <x v="0"/>
    <s v="USD"/>
    <n v="1446524159"/>
    <n v="1443928559"/>
    <b v="0"/>
    <n v="6"/>
    <b v="0"/>
    <n v="0.34"/>
    <x v="1549"/>
    <d v="2015-11-02T23:15:59"/>
    <s v="photography/nature"/>
    <x v="8"/>
    <x v="24"/>
  </r>
  <r>
    <n v="1550"/>
    <s v="It's not easy being green: Costa Rican froglife"/>
    <s v="A photographic journal of a Costa Rican frog survey: recording the effects of habitat fragmentation on these charismatic amphibians."/>
    <x v="47"/>
    <n v="101"/>
    <x v="2"/>
    <x v="1"/>
    <s v="GBP"/>
    <n v="1463050034"/>
    <n v="1460458034"/>
    <b v="0"/>
    <n v="7"/>
    <b v="0"/>
    <n v="0.13466666666666666"/>
    <x v="1550"/>
    <d v="2016-05-12T05:47:14"/>
    <s v="photography/nature"/>
    <x v="8"/>
    <x v="24"/>
  </r>
  <r>
    <n v="1551"/>
    <s v="Randy Hoffman Photography"/>
    <s v="I can do it but help can't hurt. Sweet Montana photos like never seen before. Be a part of Randy Hoffman Photography and our activities"/>
    <x v="8"/>
    <n v="0"/>
    <x v="2"/>
    <x v="0"/>
    <s v="USD"/>
    <n v="1432756039"/>
    <n v="1430164039"/>
    <b v="0"/>
    <n v="0"/>
    <b v="0"/>
    <n v="0"/>
    <x v="1551"/>
    <d v="2015-05-27T14:47:19"/>
    <s v="photography/nature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x v="270"/>
    <n v="2115"/>
    <x v="2"/>
    <x v="0"/>
    <s v="USD"/>
    <n v="1412135940"/>
    <n v="1410366708"/>
    <b v="0"/>
    <n v="16"/>
    <b v="0"/>
    <n v="0.49186046511627907"/>
    <x v="1552"/>
    <d v="2014-09-30T22:59:00"/>
    <s v="photography/nature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x v="12"/>
    <n v="0"/>
    <x v="2"/>
    <x v="0"/>
    <s v="USD"/>
    <n v="1441176447"/>
    <n v="1438584447"/>
    <b v="0"/>
    <n v="0"/>
    <b v="0"/>
    <n v="0"/>
    <x v="1553"/>
    <d v="2015-09-02T01:47:27"/>
    <s v="photography/nature"/>
    <x v="8"/>
    <x v="24"/>
  </r>
  <r>
    <n v="1554"/>
    <s v="Barbara O'Donovan Designs"/>
    <s v="I create art by photographing flowers/seeds i would love to buy my own camera/computer/Photoshop and restore my old shed into my studio"/>
    <x v="22"/>
    <n v="0"/>
    <x v="2"/>
    <x v="2"/>
    <s v="AUD"/>
    <n v="1438495390"/>
    <n v="1435903390"/>
    <b v="0"/>
    <n v="0"/>
    <b v="0"/>
    <n v="0"/>
    <x v="1554"/>
    <d v="2015-08-02T01:03:10"/>
    <s v="photography/nature"/>
    <x v="8"/>
    <x v="24"/>
  </r>
  <r>
    <n v="1555"/>
    <s v="Coffee Table Book of Maine"/>
    <s v="I am traveling the coastline of Maine and will be taking pictures of all the scenery and lighthouses in the area."/>
    <x v="47"/>
    <n v="0"/>
    <x v="2"/>
    <x v="0"/>
    <s v="USD"/>
    <n v="1442509200"/>
    <n v="1440513832"/>
    <b v="0"/>
    <n v="0"/>
    <b v="0"/>
    <n v="0"/>
    <x v="1555"/>
    <d v="2015-09-17T12:00:00"/>
    <s v="photography/nature"/>
    <x v="8"/>
    <x v="24"/>
  </r>
  <r>
    <n v="1556"/>
    <s v="West Canada - A Coffee Table Book"/>
    <s v="To gather a collection of photographs for a coffee table book that displays the beauty of Canada's west."/>
    <x v="15"/>
    <n v="677"/>
    <x v="2"/>
    <x v="5"/>
    <s v="CAD"/>
    <n v="1467603624"/>
    <n v="1465011624"/>
    <b v="0"/>
    <n v="12"/>
    <b v="0"/>
    <n v="0.45133333333333331"/>
    <x v="1556"/>
    <d v="2016-07-03T22:40:24"/>
    <s v="photography/nature"/>
    <x v="8"/>
    <x v="24"/>
  </r>
  <r>
    <n v="1557"/>
    <s v="Reflecting Light Photo"/>
    <s v="I have always been captivated by photography, Now I am trying to set up my own company and publish my pictures."/>
    <x v="30"/>
    <n v="100"/>
    <x v="2"/>
    <x v="0"/>
    <s v="USD"/>
    <n v="1411227633"/>
    <n v="1408549233"/>
    <b v="0"/>
    <n v="1"/>
    <b v="0"/>
    <n v="0.04"/>
    <x v="1557"/>
    <d v="2014-09-20T10:40:33"/>
    <s v="photography/nature"/>
    <x v="8"/>
    <x v="24"/>
  </r>
  <r>
    <n v="1558"/>
    <s v="Lucy Wood's Calendar - English Countryside 2016"/>
    <s v="A large 2016 wall-calendar (A3 when open) featuring 12 stunning photographs by Lucy Wood."/>
    <x v="47"/>
    <n v="35"/>
    <x v="2"/>
    <x v="1"/>
    <s v="GBP"/>
    <n v="1440763920"/>
    <n v="1435656759"/>
    <b v="0"/>
    <n v="3"/>
    <b v="0"/>
    <n v="4.6666666666666669E-2"/>
    <x v="1558"/>
    <d v="2015-08-28T07:12:00"/>
    <s v="photography/nature"/>
    <x v="8"/>
    <x v="24"/>
  </r>
  <r>
    <n v="1559"/>
    <s v="North Cascades Bigfoot Photo Expedition"/>
    <s v="The goal of this project is to provide scientific evidence of bigfoot in the North Cascades."/>
    <x v="36"/>
    <n v="50"/>
    <x v="2"/>
    <x v="0"/>
    <s v="USD"/>
    <n v="1430270199"/>
    <n v="1428974199"/>
    <b v="0"/>
    <n v="1"/>
    <b v="0"/>
    <n v="3.3333333333333335E-3"/>
    <x v="1559"/>
    <d v="2015-04-28T20:16:39"/>
    <s v="photography/nature"/>
    <x v="8"/>
    <x v="24"/>
  </r>
  <r>
    <n v="1560"/>
    <s v="Fine Art Landscape 2015 Calendar"/>
    <s v="I would like to share my landscape photographic travels of 2014 with more than just family an friends. 12 months of images."/>
    <x v="30"/>
    <n v="94"/>
    <x v="2"/>
    <x v="0"/>
    <s v="USD"/>
    <n v="1415842193"/>
    <n v="1414110593"/>
    <b v="0"/>
    <n v="4"/>
    <b v="0"/>
    <n v="3.7600000000000001E-2"/>
    <x v="1560"/>
    <d v="2014-11-12T20:29:53"/>
    <s v="photography/nature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x v="3"/>
    <n v="67"/>
    <x v="1"/>
    <x v="0"/>
    <s v="USD"/>
    <n v="1383789603"/>
    <n v="1381194003"/>
    <b v="0"/>
    <n v="1"/>
    <b v="0"/>
    <n v="6.7000000000000002E-3"/>
    <x v="1561"/>
    <d v="2013-11-06T21:00:03"/>
    <s v="publishing/art books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x v="23"/>
    <n v="0"/>
    <x v="1"/>
    <x v="0"/>
    <s v="USD"/>
    <n v="1259715000"/>
    <n v="1253712916"/>
    <b v="0"/>
    <n v="0"/>
    <b v="0"/>
    <n v="0"/>
    <x v="1562"/>
    <d v="2009-12-01T19:50:00"/>
    <s v="publishing/art books"/>
    <x v="3"/>
    <x v="25"/>
  </r>
  <r>
    <n v="1563"/>
    <s v="Expedition into the Empty Quarter - The Book (Canceled)"/>
    <s v="Unique book revealing my discoveries in the Empty Quarter of Oman. Collection of travel writing, poetry, artwork and science!"/>
    <x v="12"/>
    <n v="85"/>
    <x v="1"/>
    <x v="1"/>
    <s v="GBP"/>
    <n v="1394815751"/>
    <n v="1389635351"/>
    <b v="0"/>
    <n v="2"/>
    <b v="0"/>
    <n v="1.4166666666666666E-2"/>
    <x v="1563"/>
    <d v="2014-03-14T11:49:11"/>
    <s v="publishing/art books"/>
    <x v="3"/>
    <x v="25"/>
  </r>
  <r>
    <n v="1564"/>
    <s v="coming apart at the stitches... (Canceled)"/>
    <s v="This is a book of art and poetry that highlights the highs and lows of a young 20 something coming to terms with her bipolar."/>
    <x v="3"/>
    <n v="10"/>
    <x v="1"/>
    <x v="0"/>
    <s v="USD"/>
    <n v="1432843500"/>
    <n v="1430124509"/>
    <b v="0"/>
    <n v="1"/>
    <b v="0"/>
    <n v="1E-3"/>
    <x v="1564"/>
    <d v="2015-05-28T15:05:00"/>
    <s v="publishing/art books"/>
    <x v="3"/>
    <x v="25"/>
  </r>
  <r>
    <n v="1565"/>
    <s v="The National Forests Passport Project (Canceled)"/>
    <s v="Award-winning artists compete to have their art featured in the National Forests Passport Book depicting 9 Forest Regions of the US."/>
    <x v="23"/>
    <n v="100"/>
    <x v="1"/>
    <x v="0"/>
    <s v="USD"/>
    <n v="1307554261"/>
    <n v="1304962261"/>
    <b v="0"/>
    <n v="1"/>
    <b v="0"/>
    <n v="2.5000000000000001E-2"/>
    <x v="1565"/>
    <d v="2011-06-08T12:31:01"/>
    <s v="publishing/art books"/>
    <x v="3"/>
    <x v="25"/>
  </r>
  <r>
    <n v="1566"/>
    <s v="DeVito Art Skull Island Kongstarter (Canceled)"/>
    <s v="Joe DeVito's first Art Book and original King Kong novellas available in both Limited and Deluxe Editions."/>
    <x v="11"/>
    <n v="6375"/>
    <x v="1"/>
    <x v="0"/>
    <s v="USD"/>
    <n v="1469656800"/>
    <n v="1467151204"/>
    <b v="0"/>
    <n v="59"/>
    <b v="0"/>
    <n v="0.21249999999999999"/>
    <x v="1566"/>
    <d v="2016-07-27T17:00:00"/>
    <s v="publishing/art books"/>
    <x v="3"/>
    <x v="25"/>
  </r>
  <r>
    <n v="1567"/>
    <s v="Kickstart a Traveling Heart (Canceled)"/>
    <s v="Traveling to create a book of my photography! Help support my trip and buy a book! Also limited edition t-shirts and prints for sale!"/>
    <x v="0"/>
    <n v="350"/>
    <x v="1"/>
    <x v="0"/>
    <s v="USD"/>
    <n v="1392595200"/>
    <n v="1391293745"/>
    <b v="0"/>
    <n v="13"/>
    <b v="0"/>
    <n v="4.1176470588235294E-2"/>
    <x v="1567"/>
    <d v="2014-02-16T19:00:00"/>
    <s v="publishing/art books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x v="31"/>
    <n v="3410"/>
    <x v="1"/>
    <x v="0"/>
    <s v="USD"/>
    <n v="1419384585"/>
    <n v="1416360585"/>
    <b v="0"/>
    <n v="22"/>
    <b v="0"/>
    <n v="0.13639999999999999"/>
    <x v="1568"/>
    <d v="2014-12-23T20:29:45"/>
    <s v="publishing/art books"/>
    <x v="3"/>
    <x v="25"/>
  </r>
  <r>
    <n v="1569"/>
    <s v="to be removed (Canceled)"/>
    <s v="to be removed"/>
    <x v="11"/>
    <n v="0"/>
    <x v="1"/>
    <x v="0"/>
    <s v="USD"/>
    <n v="1369498714"/>
    <n v="1366906714"/>
    <b v="0"/>
    <n v="0"/>
    <b v="0"/>
    <n v="0"/>
    <x v="1569"/>
    <d v="2013-05-25T11:18:34"/>
    <s v="publishing/art books"/>
    <x v="3"/>
    <x v="25"/>
  </r>
  <r>
    <n v="1570"/>
    <s v="BEAUTIFUL DREAMERS: An Adult Coloring Book (Canceled)"/>
    <s v="A Coloring Book of Breathtaking Beauties_x000a_To Calm the Heart and Soul"/>
    <x v="12"/>
    <n v="2484"/>
    <x v="1"/>
    <x v="0"/>
    <s v="USD"/>
    <n v="1460140282"/>
    <n v="1457551882"/>
    <b v="0"/>
    <n v="52"/>
    <b v="0"/>
    <n v="0.41399999999999998"/>
    <x v="1570"/>
    <d v="2016-04-08T13:31:22"/>
    <s v="publishing/art books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x v="271"/>
    <n v="80"/>
    <x v="1"/>
    <x v="1"/>
    <s v="GBP"/>
    <n v="1434738483"/>
    <n v="1432146483"/>
    <b v="0"/>
    <n v="4"/>
    <b v="0"/>
    <n v="6.6115702479338841E-3"/>
    <x v="1571"/>
    <d v="2015-06-19T13:28:03"/>
    <s v="publishing/art books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x v="30"/>
    <n v="125"/>
    <x v="1"/>
    <x v="1"/>
    <s v="GBP"/>
    <n v="1456703940"/>
    <n v="1454546859"/>
    <b v="0"/>
    <n v="3"/>
    <b v="0"/>
    <n v="0.05"/>
    <x v="1572"/>
    <d v="2016-02-28T18:59:00"/>
    <s v="publishing/art books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x v="7"/>
    <n v="223"/>
    <x v="1"/>
    <x v="5"/>
    <s v="CAD"/>
    <n v="1491019140"/>
    <n v="1487548802"/>
    <b v="0"/>
    <n v="3"/>
    <b v="0"/>
    <n v="2.4777777777777777E-2"/>
    <x v="1573"/>
    <d v="2017-03-31T22:59:00"/>
    <s v="publishing/art books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x v="3"/>
    <n v="506"/>
    <x v="1"/>
    <x v="0"/>
    <s v="USD"/>
    <n v="1424211329"/>
    <n v="1421187329"/>
    <b v="0"/>
    <n v="6"/>
    <b v="0"/>
    <n v="5.0599999999999999E-2"/>
    <x v="1574"/>
    <d v="2015-02-17T17:15:29"/>
    <s v="publishing/art books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x v="3"/>
    <n v="2291"/>
    <x v="1"/>
    <x v="0"/>
    <s v="USD"/>
    <n v="1404909296"/>
    <n v="1402317296"/>
    <b v="0"/>
    <n v="35"/>
    <b v="0"/>
    <n v="0.2291"/>
    <x v="1575"/>
    <d v="2014-07-09T07:34:56"/>
    <s v="publishing/art books"/>
    <x v="3"/>
    <x v="25"/>
  </r>
  <r>
    <n v="1576"/>
    <s v="The Obsessive Line Collection (Canceled)"/>
    <s v="For the publication of my first 3 books: an Art book, a graphic novel, and a coloring book"/>
    <x v="10"/>
    <n v="650"/>
    <x v="1"/>
    <x v="0"/>
    <s v="USD"/>
    <n v="1435698368"/>
    <n v="1431810368"/>
    <b v="0"/>
    <n v="10"/>
    <b v="0"/>
    <n v="0.13"/>
    <x v="1576"/>
    <d v="2015-06-30T16:06:08"/>
    <s v="publishing/art books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x v="3"/>
    <n v="55"/>
    <x v="1"/>
    <x v="0"/>
    <s v="USD"/>
    <n v="1343161248"/>
    <n v="1337977248"/>
    <b v="0"/>
    <n v="2"/>
    <b v="0"/>
    <n v="5.4999999999999997E-3"/>
    <x v="1577"/>
    <d v="2012-07-24T15:20:48"/>
    <s v="publishing/art books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x v="272"/>
    <n v="205"/>
    <x v="1"/>
    <x v="0"/>
    <s v="USD"/>
    <n v="1283392800"/>
    <n v="1281317691"/>
    <b v="0"/>
    <n v="4"/>
    <b v="0"/>
    <n v="0.10806536636794939"/>
    <x v="1578"/>
    <d v="2010-09-01T21:00:00"/>
    <s v="publishing/art books"/>
    <x v="3"/>
    <x v="25"/>
  </r>
  <r>
    <n v="1579"/>
    <s v="psyÂ·choÂ·miÂ·metÂ·ic: The EsÂ·sence of Life (Canceled)"/>
    <s v="'Compilation of visual and literary art through fine art photography, graphic art, and poetry."/>
    <x v="273"/>
    <n v="28"/>
    <x v="1"/>
    <x v="0"/>
    <s v="USD"/>
    <n v="1377734091"/>
    <n v="1374882891"/>
    <b v="0"/>
    <n v="2"/>
    <b v="0"/>
    <n v="8.4008400840084006E-3"/>
    <x v="1579"/>
    <d v="2013-08-28T18:54:51"/>
    <s v="publishing/art books"/>
    <x v="3"/>
    <x v="25"/>
  </r>
  <r>
    <n v="1580"/>
    <s v="Faces &amp; Places In Brevard County (Canceled)"/>
    <s v="Creating my 2nd book depicting the people and places in Brevard County w/current images + traveling to obtain new ones."/>
    <x v="257"/>
    <n v="0"/>
    <x v="1"/>
    <x v="0"/>
    <s v="USD"/>
    <n v="1337562726"/>
    <n v="1332378726"/>
    <b v="0"/>
    <n v="0"/>
    <b v="0"/>
    <n v="0"/>
    <x v="1580"/>
    <d v="2012-05-20T20:12:06"/>
    <s v="publishing/art books"/>
    <x v="3"/>
    <x v="25"/>
  </r>
  <r>
    <n v="1581"/>
    <s v="The Sharper Image"/>
    <s v="Photographic canvas prints depicting different scenes from around the globe, including local images taken in Sussex England."/>
    <x v="28"/>
    <n v="5"/>
    <x v="2"/>
    <x v="1"/>
    <s v="GBP"/>
    <n v="1450521990"/>
    <n v="1447757190"/>
    <b v="0"/>
    <n v="1"/>
    <b v="0"/>
    <n v="5.0000000000000001E-3"/>
    <x v="1581"/>
    <d v="2015-12-19T05:46:30"/>
    <s v="photography/places"/>
    <x v="8"/>
    <x v="26"/>
  </r>
  <r>
    <n v="1582"/>
    <s v="Scenes from New Orleans"/>
    <s v="I create canvas prints of images from in and around New Orleans"/>
    <x v="28"/>
    <n v="93"/>
    <x v="2"/>
    <x v="0"/>
    <s v="USD"/>
    <n v="1445894400"/>
    <n v="1440961053"/>
    <b v="0"/>
    <n v="3"/>
    <b v="0"/>
    <n v="9.2999999999999999E-2"/>
    <x v="1582"/>
    <d v="2015-10-26T16:20:00"/>
    <s v="photography/places"/>
    <x v="8"/>
    <x v="26"/>
  </r>
  <r>
    <n v="1583"/>
    <s v="Follow in footsteps an awesome book adventure"/>
    <s v="I am a photographer who is inspired by the original Jules Verne story. I will make a thousands of photo and video materials for You."/>
    <x v="22"/>
    <n v="15"/>
    <x v="2"/>
    <x v="1"/>
    <s v="GBP"/>
    <n v="1411681391"/>
    <n v="1409089391"/>
    <b v="0"/>
    <n v="1"/>
    <b v="0"/>
    <n v="7.5000000000000002E-4"/>
    <x v="1583"/>
    <d v="2014-09-25T16:43:11"/>
    <s v="photography/places"/>
    <x v="8"/>
    <x v="26"/>
  </r>
  <r>
    <n v="1584"/>
    <s v="Lets see Kansas together!"/>
    <s v="25 Kansas State Parks in the next year. What a great adventure to take together. Join me. Together we can photo this beautiful state."/>
    <x v="38"/>
    <n v="0"/>
    <x v="2"/>
    <x v="0"/>
    <s v="USD"/>
    <n v="1401464101"/>
    <n v="1400600101"/>
    <b v="0"/>
    <n v="0"/>
    <b v="0"/>
    <n v="0"/>
    <x v="1584"/>
    <d v="2014-05-30T10:35:01"/>
    <s v="photography/places"/>
    <x v="8"/>
    <x v="26"/>
  </r>
  <r>
    <n v="1585"/>
    <s v="Live 4 The Rush: Palooza Pics"/>
    <s v="We've explored some of the most amazing places in New Zealand and can't think of a better way to share our experiences than a photo :)"/>
    <x v="13"/>
    <n v="1580"/>
    <x v="2"/>
    <x v="5"/>
    <s v="CAD"/>
    <n v="1482663600"/>
    <n v="1480800568"/>
    <b v="0"/>
    <n v="12"/>
    <b v="0"/>
    <n v="0.79"/>
    <x v="1585"/>
    <d v="2016-12-25T06:00:00"/>
    <s v="photography/places"/>
    <x v="8"/>
    <x v="26"/>
  </r>
  <r>
    <n v="1586"/>
    <s v="Missouri In Pictures"/>
    <s v="Show the world the beauty that is in all of our back yards!"/>
    <x v="15"/>
    <n v="0"/>
    <x v="2"/>
    <x v="0"/>
    <s v="USD"/>
    <n v="1428197422"/>
    <n v="1425609022"/>
    <b v="0"/>
    <n v="0"/>
    <b v="0"/>
    <n v="0"/>
    <x v="1586"/>
    <d v="2015-04-04T20:30:22"/>
    <s v="photography/places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x v="51"/>
    <n v="1"/>
    <x v="2"/>
    <x v="0"/>
    <s v="USD"/>
    <n v="1418510965"/>
    <n v="1415918965"/>
    <b v="0"/>
    <n v="1"/>
    <b v="0"/>
    <n v="1.3333333333333334E-4"/>
    <x v="1587"/>
    <d v="2014-12-13T17:49:25"/>
    <s v="photography/places"/>
    <x v="8"/>
    <x v="26"/>
  </r>
  <r>
    <n v="1588"/>
    <s v="The Right Side of Texas"/>
    <s v="Southeast Texas as seen through the lens of a cell phone camera"/>
    <x v="274"/>
    <n v="0"/>
    <x v="2"/>
    <x v="0"/>
    <s v="USD"/>
    <n v="1422735120"/>
    <n v="1420091999"/>
    <b v="0"/>
    <n v="0"/>
    <b v="0"/>
    <n v="0"/>
    <x v="1588"/>
    <d v="2015-01-31T15:12:00"/>
    <s v="photography/places"/>
    <x v="8"/>
    <x v="26"/>
  </r>
  <r>
    <n v="1589"/>
    <s v="A Side Of The World In Canvas"/>
    <s v="I want to be able to have my own photography inside a canvas and have it be displayed everywhere."/>
    <x v="38"/>
    <n v="0"/>
    <x v="2"/>
    <x v="0"/>
    <s v="USD"/>
    <n v="1444433886"/>
    <n v="1441841886"/>
    <b v="0"/>
    <n v="0"/>
    <b v="0"/>
    <n v="0"/>
    <x v="1589"/>
    <d v="2015-10-09T18:38:06"/>
    <s v="photography/places"/>
    <x v="8"/>
    <x v="26"/>
  </r>
  <r>
    <n v="1590"/>
    <s v="An Italian Adventure"/>
    <s v="Discover Italy through photography."/>
    <x v="127"/>
    <n v="1020"/>
    <x v="2"/>
    <x v="13"/>
    <s v="EUR"/>
    <n v="1443040464"/>
    <n v="1440448464"/>
    <b v="0"/>
    <n v="2"/>
    <b v="0"/>
    <n v="1.7000000000000001E-2"/>
    <x v="1590"/>
    <d v="2015-09-23T15:34:24"/>
    <s v="photography/places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x v="32"/>
    <n v="4092"/>
    <x v="2"/>
    <x v="1"/>
    <s v="GBP"/>
    <n v="1459700741"/>
    <n v="1457112341"/>
    <b v="0"/>
    <n v="92"/>
    <b v="0"/>
    <n v="0.29228571428571426"/>
    <x v="1591"/>
    <d v="2016-04-03T11:25:41"/>
    <s v="photography/places"/>
    <x v="8"/>
    <x v="26"/>
  </r>
  <r>
    <n v="1592"/>
    <s v="The Views of Pittsburgh"/>
    <s v="A portfolio collage of beautiful pictures of authentic Pittsburgh locations and scenery."/>
    <x v="251"/>
    <n v="0"/>
    <x v="2"/>
    <x v="0"/>
    <s v="USD"/>
    <n v="1427503485"/>
    <n v="1423619085"/>
    <b v="0"/>
    <n v="0"/>
    <b v="0"/>
    <n v="0"/>
    <x v="1592"/>
    <d v="2015-03-27T19:44:45"/>
    <s v="photography/places"/>
    <x v="8"/>
    <x v="26"/>
  </r>
  <r>
    <n v="1593"/>
    <s v="Picturing Italy"/>
    <s v="A trip to fulfill a dream of capturing the wonders and history of ancient Italy in person."/>
    <x v="29"/>
    <n v="3"/>
    <x v="2"/>
    <x v="0"/>
    <s v="USD"/>
    <n v="1425154655"/>
    <n v="1422562655"/>
    <b v="0"/>
    <n v="3"/>
    <b v="0"/>
    <n v="1.3636363636363637E-4"/>
    <x v="1593"/>
    <d v="2015-02-28T15:17:35"/>
    <s v="photography/places"/>
    <x v="8"/>
    <x v="26"/>
  </r>
  <r>
    <n v="1594"/>
    <s v="Scenes and Things from New Orleans"/>
    <s v="I photograph my love of New Orleans, create canvases and share those memories with you."/>
    <x v="28"/>
    <n v="205"/>
    <x v="2"/>
    <x v="0"/>
    <s v="USD"/>
    <n v="1463329260"/>
    <n v="1458147982"/>
    <b v="0"/>
    <n v="10"/>
    <b v="0"/>
    <n v="0.20499999999999999"/>
    <x v="1594"/>
    <d v="2016-05-15T11:21:00"/>
    <s v="photography/places"/>
    <x v="8"/>
    <x v="26"/>
  </r>
  <r>
    <n v="1595"/>
    <s v="Civil war battlefields and forts"/>
    <s v="To make a coffee table book,  displaying civil war battlefields and forts,  taken at the same time of year the battles were fought."/>
    <x v="57"/>
    <n v="280"/>
    <x v="2"/>
    <x v="0"/>
    <s v="USD"/>
    <n v="1403122380"/>
    <n v="1400634728"/>
    <b v="0"/>
    <n v="7"/>
    <b v="0"/>
    <n v="2.8E-3"/>
    <x v="1595"/>
    <d v="2014-06-18T15:13:00"/>
    <s v="photography/places"/>
    <x v="8"/>
    <x v="26"/>
  </r>
  <r>
    <n v="1596"/>
    <s v="The Town We Live In"/>
    <s v="London is beautiful. I want to create a book of stunning images from in and around our great city"/>
    <x v="53"/>
    <n v="75"/>
    <x v="2"/>
    <x v="1"/>
    <s v="GBP"/>
    <n v="1418469569"/>
    <n v="1414577969"/>
    <b v="0"/>
    <n v="3"/>
    <b v="0"/>
    <n v="2.3076923076923078E-2"/>
    <x v="1596"/>
    <d v="2014-12-13T06:19:29"/>
    <s v="photography/places"/>
    <x v="8"/>
    <x v="26"/>
  </r>
  <r>
    <n v="1597"/>
    <s v="Vacation Days in Big Bear"/>
    <s v="We're starting up a new an improved way to do vacation rental management, but we need some funding to kick start it!"/>
    <x v="36"/>
    <n v="0"/>
    <x v="2"/>
    <x v="0"/>
    <s v="USD"/>
    <n v="1474360197"/>
    <n v="1471768197"/>
    <b v="0"/>
    <n v="0"/>
    <b v="0"/>
    <n v="0"/>
    <x v="1597"/>
    <d v="2016-09-20T03:29:57"/>
    <s v="photography/places"/>
    <x v="8"/>
    <x v="26"/>
  </r>
  <r>
    <n v="1598"/>
    <s v="Dream TRIP to Tornado Alley"/>
    <s v="I want to get our there and expand my photography skills and take a trip to Tornado alley to get more shots of storms and hopefully to"/>
    <x v="134"/>
    <n v="1"/>
    <x v="2"/>
    <x v="0"/>
    <s v="USD"/>
    <n v="1437926458"/>
    <n v="1432742458"/>
    <b v="0"/>
    <n v="1"/>
    <b v="0"/>
    <n v="1.25E-3"/>
    <x v="1598"/>
    <d v="2015-07-26T11:00:58"/>
    <s v="photography/places"/>
    <x v="8"/>
    <x v="26"/>
  </r>
  <r>
    <n v="1599"/>
    <s v="The Londoner: Prints &amp; Canvas"/>
    <s v="A London photographer trekking 5,895m up Africa's Mount Kilimanjaro to pursue and enrich a career."/>
    <x v="2"/>
    <n v="0"/>
    <x v="2"/>
    <x v="1"/>
    <s v="GBP"/>
    <n v="1460116576"/>
    <n v="1457528176"/>
    <b v="0"/>
    <n v="0"/>
    <b v="0"/>
    <n v="0"/>
    <x v="1599"/>
    <d v="2016-04-08T06:56:16"/>
    <s v="photography/places"/>
    <x v="8"/>
    <x v="26"/>
  </r>
  <r>
    <n v="1600"/>
    <s v="Organic in India"/>
    <s v="I plan to document volunteer work on an organic farm in rural India, and photograph the people and places I encounter during the trip."/>
    <x v="10"/>
    <n v="367"/>
    <x v="2"/>
    <x v="0"/>
    <s v="USD"/>
    <n v="1405401060"/>
    <n v="1401585752"/>
    <b v="0"/>
    <n v="9"/>
    <b v="0"/>
    <n v="7.3400000000000007E-2"/>
    <x v="1600"/>
    <d v="2014-07-15T00:11:00"/>
    <s v="photography/places"/>
    <x v="8"/>
    <x v="26"/>
  </r>
  <r>
    <n v="1601"/>
    <s v="Release Soundzero's Debut Album!"/>
    <s v="We're so close to releasing our long-awaited debut album! A little help will go a long way... let's do this!"/>
    <x v="30"/>
    <n v="2706.23"/>
    <x v="0"/>
    <x v="0"/>
    <s v="USD"/>
    <n v="1304561633"/>
    <n v="1301969633"/>
    <b v="0"/>
    <n v="56"/>
    <b v="1"/>
    <n v="1.082492"/>
    <x v="1601"/>
    <d v="2011-05-04T21:13:53"/>
    <s v="music/rock"/>
    <x v="4"/>
    <x v="11"/>
  </r>
  <r>
    <n v="1602"/>
    <s v="The Material - Let You Down music video"/>
    <s v="We need the help of fans of both music and film alike to help us create our collective vision for this song."/>
    <x v="15"/>
    <n v="1502.5"/>
    <x v="0"/>
    <x v="0"/>
    <s v="USD"/>
    <n v="1318633200"/>
    <n v="1314947317"/>
    <b v="0"/>
    <n v="32"/>
    <b v="1"/>
    <n v="1.0016666666666667"/>
    <x v="1602"/>
    <d v="2011-10-14T18:00:00"/>
    <s v="music/rock"/>
    <x v="4"/>
    <x v="11"/>
  </r>
  <r>
    <n v="1603"/>
    <s v="Max's First Solo Album!"/>
    <s v="An exercise in the wild and dangerous world of solo musicianship by Maxwell D Feinstein."/>
    <x v="13"/>
    <n v="2000.66"/>
    <x v="0"/>
    <x v="0"/>
    <s v="USD"/>
    <n v="1327723459"/>
    <n v="1322539459"/>
    <b v="0"/>
    <n v="30"/>
    <b v="1"/>
    <n v="1.0003299999999999"/>
    <x v="1603"/>
    <d v="2012-01-27T23:04:19"/>
    <s v="music/rock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x v="70"/>
    <n v="3419"/>
    <x v="0"/>
    <x v="0"/>
    <s v="USD"/>
    <n v="1332011835"/>
    <n v="1328559435"/>
    <b v="0"/>
    <n v="70"/>
    <b v="1"/>
    <n v="1.2210714285714286"/>
    <x v="1604"/>
    <d v="2012-03-17T14:17:15"/>
    <s v="music/rock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x v="12"/>
    <n v="6041.6"/>
    <x v="0"/>
    <x v="0"/>
    <s v="USD"/>
    <n v="1312182000"/>
    <n v="1311380313"/>
    <b v="0"/>
    <n v="44"/>
    <b v="1"/>
    <n v="1.0069333333333335"/>
    <x v="1605"/>
    <d v="2011-08-01T02:00:00"/>
    <s v="music/rock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x v="6"/>
    <n v="8080.33"/>
    <x v="0"/>
    <x v="0"/>
    <s v="USD"/>
    <n v="1300930838"/>
    <n v="1293158438"/>
    <b v="0"/>
    <n v="92"/>
    <b v="1"/>
    <n v="1.01004125"/>
    <x v="1606"/>
    <d v="2011-03-23T20:40:38"/>
    <s v="music/rock"/>
    <x v="4"/>
    <x v="11"/>
  </r>
  <r>
    <n v="1607"/>
    <s v="New Tour Bus for The Slants"/>
    <s v="The world's only all-Asian American dance rock band, The Slants, needs a bus to tour cons, shows, and festivals."/>
    <x v="3"/>
    <n v="14511"/>
    <x v="0"/>
    <x v="0"/>
    <s v="USD"/>
    <n v="1339701851"/>
    <n v="1337887451"/>
    <b v="0"/>
    <n v="205"/>
    <b v="1"/>
    <n v="1.4511000000000001"/>
    <x v="1607"/>
    <d v="2012-06-14T14:24:11"/>
    <s v="music/rock"/>
    <x v="4"/>
    <x v="11"/>
  </r>
  <r>
    <n v="1608"/>
    <s v="The Devil &amp; Me Debut Album, &quot;...It's Not A Dream&quot;"/>
    <s v="The Devil &amp; Me's Debut album, &quot;...It's Not A Dream&quot;, featuring 9 original, Hard Rock songs."/>
    <x v="38"/>
    <n v="1215"/>
    <x v="0"/>
    <x v="0"/>
    <s v="USD"/>
    <n v="1388553960"/>
    <n v="1385754986"/>
    <b v="0"/>
    <n v="23"/>
    <b v="1"/>
    <n v="1.0125"/>
    <x v="1608"/>
    <d v="2014-01-01T00:26:00"/>
    <s v="music/rock"/>
    <x v="4"/>
    <x v="11"/>
  </r>
  <r>
    <n v="1609"/>
    <s v="Get Still the Sky's Limit on the Road! (&amp; with a new album!)"/>
    <s v="Still the Sky's Limit is finishing their first full length album and going on a full US tour, and WE NEED YOUR HELP!"/>
    <x v="15"/>
    <n v="1775"/>
    <x v="0"/>
    <x v="0"/>
    <s v="USD"/>
    <n v="1320220800"/>
    <n v="1315612909"/>
    <b v="0"/>
    <n v="4"/>
    <b v="1"/>
    <n v="1.1833333333333333"/>
    <x v="1609"/>
    <d v="2011-11-02T03:00:00"/>
    <s v="music/rock"/>
    <x v="4"/>
    <x v="11"/>
  </r>
  <r>
    <n v="1610"/>
    <s v="So The Story Goes: The New Album by &quot;Just Joe&quot; Altier"/>
    <s v="So The Story Goes is the upcoming album from &quot;Just Joe&quot; Altier."/>
    <x v="13"/>
    <n v="5437"/>
    <x v="0"/>
    <x v="0"/>
    <s v="USD"/>
    <n v="1355609510"/>
    <n v="1353017510"/>
    <b v="0"/>
    <n v="112"/>
    <b v="1"/>
    <n v="2.7185000000000001"/>
    <x v="1610"/>
    <d v="2012-12-15T17:11:50"/>
    <s v="music/rock"/>
    <x v="4"/>
    <x v="11"/>
  </r>
  <r>
    <n v="1611"/>
    <s v="Skelton-Luns CD/7&quot;             No Big Deal."/>
    <s v="Skelton-Luns CD/7&quot; No Big Deal."/>
    <x v="134"/>
    <n v="1001"/>
    <x v="0"/>
    <x v="0"/>
    <s v="USD"/>
    <n v="1370390432"/>
    <n v="1368576032"/>
    <b v="0"/>
    <n v="27"/>
    <b v="1"/>
    <n v="1.25125"/>
    <x v="1611"/>
    <d v="2013-06-04T19:00:32"/>
    <s v="music/rock"/>
    <x v="4"/>
    <x v="11"/>
  </r>
  <r>
    <n v="1612"/>
    <s v="Join AT THE WAYSIDE For The &quot;Ready...Set...Snow Tour!&quot;"/>
    <s v="Help us achieve our goal to get our van repaired, gassed up, and road-ready for our winter tour!"/>
    <x v="2"/>
    <n v="550"/>
    <x v="0"/>
    <x v="0"/>
    <s v="USD"/>
    <n v="1357160384"/>
    <n v="1354568384"/>
    <b v="0"/>
    <n v="11"/>
    <b v="1"/>
    <n v="1.1000000000000001"/>
    <x v="1612"/>
    <d v="2013-01-02T15:59:44"/>
    <s v="music/rock"/>
    <x v="4"/>
    <x v="11"/>
  </r>
  <r>
    <n v="1613"/>
    <s v="New  E.P. mastering and recording"/>
    <s v="Ghosts and Paper Hearts are getting ready to release their new EP and we want it to be sent everywhere. Help us out PLEASE!!!!!"/>
    <x v="28"/>
    <n v="1015"/>
    <x v="0"/>
    <x v="0"/>
    <s v="USD"/>
    <n v="1342921202"/>
    <n v="1340329202"/>
    <b v="0"/>
    <n v="26"/>
    <b v="1"/>
    <n v="1.0149999999999999"/>
    <x v="1613"/>
    <d v="2012-07-21T20:40:02"/>
    <s v="music/rock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x v="10"/>
    <n v="5135"/>
    <x v="0"/>
    <x v="0"/>
    <s v="USD"/>
    <n v="1407085200"/>
    <n v="1401924769"/>
    <b v="0"/>
    <n v="77"/>
    <b v="1"/>
    <n v="1.0269999999999999"/>
    <x v="1614"/>
    <d v="2014-08-03T12:00:00"/>
    <s v="music/rock"/>
    <x v="4"/>
    <x v="11"/>
  </r>
  <r>
    <n v="1615"/>
    <s v="PRE ORDER Reno Divorce Digital CD &quot;Stuck On You&quot; $15 or more"/>
    <s v="We are Reno Divorce!! Here is a taste of our upcoming release and we invite you to be a part of it."/>
    <x v="6"/>
    <n v="9130"/>
    <x v="0"/>
    <x v="0"/>
    <s v="USD"/>
    <n v="1323742396"/>
    <n v="1319850796"/>
    <b v="0"/>
    <n v="136"/>
    <b v="1"/>
    <n v="1.1412500000000001"/>
    <x v="1615"/>
    <d v="2011-12-12T21:13:16"/>
    <s v="music/rock"/>
    <x v="4"/>
    <x v="11"/>
  </r>
  <r>
    <n v="1616"/>
    <s v="Aly Jados: the New EP rOckNrOLLa"/>
    <s v="HELP! We don't have much time.....Join Aly Jados in making her new EP a reality before the world ends!!!!"/>
    <x v="3"/>
    <n v="10420"/>
    <x v="0"/>
    <x v="0"/>
    <s v="USD"/>
    <n v="1353621600"/>
    <n v="1350061821"/>
    <b v="0"/>
    <n v="157"/>
    <b v="1"/>
    <n v="1.042"/>
    <x v="1616"/>
    <d v="2012-11-22T17:00:00"/>
    <s v="music/rock"/>
    <x v="4"/>
    <x v="11"/>
  </r>
  <r>
    <n v="1617"/>
    <s v="The Coffis Brothers 2nd Album!"/>
    <s v="The Coffis Brothers &amp;The Mountain Men are recording a brand new full length record."/>
    <x v="39"/>
    <n v="10210"/>
    <x v="0"/>
    <x v="0"/>
    <s v="USD"/>
    <n v="1383332400"/>
    <n v="1380470188"/>
    <b v="0"/>
    <n v="158"/>
    <b v="1"/>
    <n v="1.4585714285714286"/>
    <x v="1617"/>
    <d v="2013-11-01T14:00:00"/>
    <s v="music/rock"/>
    <x v="4"/>
    <x v="11"/>
  </r>
  <r>
    <n v="1618"/>
    <s v="Janus Word Album"/>
    <s v="Janus Word combines hard rock with melodic acoustic music for a unique and awesome sound."/>
    <x v="15"/>
    <n v="1576"/>
    <x v="0"/>
    <x v="0"/>
    <s v="USD"/>
    <n v="1362757335"/>
    <n v="1359301335"/>
    <b v="0"/>
    <n v="27"/>
    <b v="1"/>
    <n v="1.0506666666666666"/>
    <x v="1618"/>
    <d v="2013-03-08T10:42:15"/>
    <s v="music/rock"/>
    <x v="4"/>
    <x v="11"/>
  </r>
  <r>
    <n v="1619"/>
    <s v="Casual Encounters: The Quest For a PA"/>
    <s v="Creating a live show experience that does justice to the musicianship and time spent rehearsing.  Help us weave this sonic tapestry!"/>
    <x v="15"/>
    <n v="2000"/>
    <x v="0"/>
    <x v="0"/>
    <s v="USD"/>
    <n v="1410755286"/>
    <n v="1408940886"/>
    <b v="0"/>
    <n v="23"/>
    <b v="1"/>
    <n v="1.3333333333333333"/>
    <x v="1619"/>
    <d v="2014-09-14T23:28:06"/>
    <s v="music/rock"/>
    <x v="4"/>
    <x v="11"/>
  </r>
  <r>
    <n v="1620"/>
    <s v="Kickstart my music career with 300 CDs"/>
    <s v="Kickstarting my music career with 300 hard copy CDs of my first release."/>
    <x v="28"/>
    <n v="1130"/>
    <x v="0"/>
    <x v="0"/>
    <s v="USD"/>
    <n v="1361606940"/>
    <n v="1361002140"/>
    <b v="0"/>
    <n v="17"/>
    <b v="1"/>
    <n v="1.1299999999999999"/>
    <x v="1620"/>
    <d v="2013-02-23T03:09:00"/>
    <s v="music/rock"/>
    <x v="4"/>
    <x v="11"/>
  </r>
  <r>
    <n v="1621"/>
    <s v="The First Full Length Fifth Freedom Album"/>
    <s v="Its long over due! Help us fund our debut album! We need all our friends and fans support on this! Lets make it happen!"/>
    <x v="10"/>
    <n v="6060"/>
    <x v="0"/>
    <x v="0"/>
    <s v="USD"/>
    <n v="1338177540"/>
    <n v="1333550015"/>
    <b v="0"/>
    <n v="37"/>
    <b v="1"/>
    <n v="1.212"/>
    <x v="1621"/>
    <d v="2012-05-27T22:59:00"/>
    <s v="music/rock"/>
    <x v="4"/>
    <x v="11"/>
  </r>
  <r>
    <n v="1622"/>
    <s v="PrincessFrank's MASTERSLAVE Album, EP &amp; Tour"/>
    <s v="Join in PrincessFrank's conquest of the Rock&amp;Roll kingdom! Pledge your support and help him claim the throne of Rock!"/>
    <x v="275"/>
    <n v="7019"/>
    <x v="0"/>
    <x v="0"/>
    <s v="USD"/>
    <n v="1418803140"/>
    <n v="1415343874"/>
    <b v="0"/>
    <n v="65"/>
    <b v="1"/>
    <n v="1.0172463768115942"/>
    <x v="1622"/>
    <d v="2014-12-17T02:59:00"/>
    <s v="music/rock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x v="47"/>
    <n v="758"/>
    <x v="0"/>
    <x v="1"/>
    <s v="GBP"/>
    <n v="1377621089"/>
    <n v="1372437089"/>
    <b v="0"/>
    <n v="18"/>
    <b v="1"/>
    <n v="1.0106666666666666"/>
    <x v="1623"/>
    <d v="2013-08-27T11:31:29"/>
    <s v="music/rock"/>
    <x v="4"/>
    <x v="11"/>
  </r>
  <r>
    <n v="1624"/>
    <s v="Joey De Noble needs YOUR help!"/>
    <s v="Joey De Noble is raising money to help record his latest music, and he wants YOU to be a part of it!"/>
    <x v="28"/>
    <n v="1180"/>
    <x v="0"/>
    <x v="0"/>
    <s v="USD"/>
    <n v="1357721335"/>
    <n v="1354265335"/>
    <b v="0"/>
    <n v="25"/>
    <b v="1"/>
    <n v="1.18"/>
    <x v="1624"/>
    <d v="2013-01-09T03:48:55"/>
    <s v="music/rock"/>
    <x v="4"/>
    <x v="11"/>
  </r>
  <r>
    <n v="1625"/>
    <s v="Redemption's New DVD!"/>
    <s v="Progressive metal band Redemption is preparing to film its second live DVD at the Progpower festival in Atlanta, GA in September, 2012."/>
    <x v="51"/>
    <n v="11650"/>
    <x v="0"/>
    <x v="0"/>
    <s v="USD"/>
    <n v="1347382053"/>
    <n v="1344962853"/>
    <b v="0"/>
    <n v="104"/>
    <b v="1"/>
    <n v="1.5533333333333332"/>
    <x v="1625"/>
    <d v="2012-09-11T11:47:33"/>
    <s v="music/rock"/>
    <x v="4"/>
    <x v="11"/>
  </r>
  <r>
    <n v="1626"/>
    <s v="The Protest's Next Album"/>
    <s v="Help Christian Rock Band &quot;The Protest&quot; fund their new album and further their mission of positively impacting lives."/>
    <x v="6"/>
    <n v="8095"/>
    <x v="0"/>
    <x v="0"/>
    <s v="USD"/>
    <n v="1385932867"/>
    <n v="1383337267"/>
    <b v="0"/>
    <n v="108"/>
    <b v="1"/>
    <n v="1.0118750000000001"/>
    <x v="1626"/>
    <d v="2013-12-01T16:21:07"/>
    <s v="music/rock"/>
    <x v="4"/>
    <x v="11"/>
  </r>
  <r>
    <n v="1627"/>
    <s v="River Of Thorns - First CD Release"/>
    <s v="River of Thorns is a recording duo based in southeast Michigan.  We're releasing a great sounding cd recorded in a tiny home studio!"/>
    <x v="13"/>
    <n v="2340"/>
    <x v="0"/>
    <x v="0"/>
    <s v="USD"/>
    <n v="1353905940"/>
    <n v="1351011489"/>
    <b v="0"/>
    <n v="38"/>
    <b v="1"/>
    <n v="1.17"/>
    <x v="1627"/>
    <d v="2012-11-25T23:59:00"/>
    <s v="music/rock"/>
    <x v="4"/>
    <x v="11"/>
  </r>
  <r>
    <n v="1628"/>
    <s v="&quot;Songs for Tsippora&quot; Byronâ€™s DEBUT EP"/>
    <s v="Original Jewish rock music on human relationships and identity"/>
    <x v="23"/>
    <n v="4037"/>
    <x v="0"/>
    <x v="0"/>
    <s v="USD"/>
    <n v="1403026882"/>
    <n v="1400175682"/>
    <b v="0"/>
    <n v="88"/>
    <b v="1"/>
    <n v="1.00925"/>
    <x v="1628"/>
    <d v="2014-06-17T12:41:22"/>
    <s v="music/rock"/>
    <x v="4"/>
    <x v="11"/>
  </r>
  <r>
    <n v="1629"/>
    <s v="Off The Turnpike | A Loud New Way to Release Loud New Music"/>
    <s v="Help Off The Turnpike release new music, and set fire to everything!"/>
    <x v="12"/>
    <n v="6220"/>
    <x v="0"/>
    <x v="0"/>
    <s v="USD"/>
    <n v="1392929333"/>
    <n v="1389041333"/>
    <b v="0"/>
    <n v="82"/>
    <b v="1"/>
    <n v="1.0366666666666666"/>
    <x v="1629"/>
    <d v="2014-02-20T15:48:53"/>
    <s v="music/rock"/>
    <x v="4"/>
    <x v="11"/>
  </r>
  <r>
    <n v="1630"/>
    <s v="Golden Grenade Records Their Debut EP"/>
    <s v="Inspired by the legacy of Tex Tucker, Golden Grenade is setting out to record their first CD with heavy hearts and intense purpose."/>
    <x v="23"/>
    <n v="10610"/>
    <x v="0"/>
    <x v="0"/>
    <s v="USD"/>
    <n v="1330671540"/>
    <n v="1328040375"/>
    <b v="0"/>
    <n v="126"/>
    <b v="1"/>
    <n v="2.6524999999999999"/>
    <x v="1630"/>
    <d v="2012-03-02T01:59:00"/>
    <s v="music/rock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x v="3"/>
    <n v="15591"/>
    <x v="0"/>
    <x v="0"/>
    <s v="USD"/>
    <n v="1350074261"/>
    <n v="1347482261"/>
    <b v="0"/>
    <n v="133"/>
    <b v="1"/>
    <n v="1.5590999999999999"/>
    <x v="1631"/>
    <d v="2012-10-12T15:37:41"/>
    <s v="music/rock"/>
    <x v="4"/>
    <x v="11"/>
  </r>
  <r>
    <n v="1632"/>
    <s v="Culprit needs a van!"/>
    <s v="Hey everyone! If you don't already know, we're Culprit, a 4-piece rock band from Los Angeles &amp; we are in dire need of a new tour van!"/>
    <x v="23"/>
    <n v="4065"/>
    <x v="0"/>
    <x v="0"/>
    <s v="USD"/>
    <n v="1316851854"/>
    <n v="1311667854"/>
    <b v="0"/>
    <n v="47"/>
    <b v="1"/>
    <n v="1.0162500000000001"/>
    <x v="1632"/>
    <d v="2011-09-24T03:10:54"/>
    <s v="music/rock"/>
    <x v="4"/>
    <x v="11"/>
  </r>
  <r>
    <n v="1633"/>
    <s v="ELIZABETH REX"/>
    <s v="We are a four piece rock band that has played shows in and around NYC including Mercury Lounge.  Two of our members are now in LA."/>
    <x v="3"/>
    <n v="10000"/>
    <x v="0"/>
    <x v="0"/>
    <s v="USD"/>
    <n v="1326690000"/>
    <n v="1324329156"/>
    <b v="0"/>
    <n v="58"/>
    <b v="1"/>
    <n v="1"/>
    <x v="1633"/>
    <d v="2012-01-16T00:00:00"/>
    <s v="music/rock"/>
    <x v="4"/>
    <x v="11"/>
  </r>
  <r>
    <n v="1634"/>
    <s v="RUBEDO: Debut Full Length Album"/>
    <s v="Recording Debut  Album w/ Producer Ikey Owens from Free Moral Agents/ The Mars Volta"/>
    <x v="13"/>
    <n v="2010"/>
    <x v="0"/>
    <x v="0"/>
    <s v="USD"/>
    <n v="1306994340"/>
    <n v="1303706001"/>
    <b v="0"/>
    <n v="32"/>
    <b v="1"/>
    <n v="1.0049999999999999"/>
    <x v="1634"/>
    <d v="2011-06-02T00:59:00"/>
    <s v="music/rock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x v="13"/>
    <n v="2506"/>
    <x v="0"/>
    <x v="0"/>
    <s v="USD"/>
    <n v="1468270261"/>
    <n v="1463086261"/>
    <b v="0"/>
    <n v="37"/>
    <b v="1"/>
    <n v="1.2529999999999999"/>
    <x v="1635"/>
    <d v="2016-07-11T15:51:01"/>
    <s v="music/rock"/>
    <x v="4"/>
    <x v="11"/>
  </r>
  <r>
    <n v="1636"/>
    <s v="Butch County Rocks San Francisco Pride"/>
    <s v="Butch County is a hard rockin bunch of girls and boy-girls from Austin.  Help us show San Francisco  Pride how we do it in Texas!"/>
    <x v="37"/>
    <n v="4660"/>
    <x v="0"/>
    <x v="0"/>
    <s v="USD"/>
    <n v="1307851200"/>
    <n v="1304129088"/>
    <b v="0"/>
    <n v="87"/>
    <b v="1"/>
    <n v="1.0355555555555556"/>
    <x v="1636"/>
    <d v="2011-06-11T23:00:00"/>
    <s v="music/rock"/>
    <x v="4"/>
    <x v="11"/>
  </r>
  <r>
    <n v="1637"/>
    <s v="We Fly to Philly / Release new album / Tour west coast"/>
    <s v="We (the band Sunset) has been invited to play in Philadelphia.   Help us get there and you will receive special prizes."/>
    <x v="2"/>
    <n v="519"/>
    <x v="0"/>
    <x v="0"/>
    <s v="USD"/>
    <n v="1262302740"/>
    <n v="1257444140"/>
    <b v="0"/>
    <n v="15"/>
    <b v="1"/>
    <n v="1.038"/>
    <x v="1637"/>
    <d v="2009-12-31T18:39:00"/>
    <s v="music/rock"/>
    <x v="4"/>
    <x v="11"/>
  </r>
  <r>
    <n v="1638"/>
    <s v="Avenues EP 2013"/>
    <s v="Avenues will be going in to the studio to record a new EP with Matt Allison!"/>
    <x v="28"/>
    <n v="1050"/>
    <x v="0"/>
    <x v="0"/>
    <s v="USD"/>
    <n v="1362086700"/>
    <n v="1358180968"/>
    <b v="0"/>
    <n v="27"/>
    <b v="1"/>
    <n v="1.05"/>
    <x v="1638"/>
    <d v="2013-02-28T16:25:00"/>
    <s v="music/rock"/>
    <x v="4"/>
    <x v="11"/>
  </r>
  <r>
    <n v="1639"/>
    <s v="The One Two 7s Are Recording an Album!"/>
    <s v="We've written the music and now it's time to record. We're excited to work with Nic at Different Fur studios but we need your help!"/>
    <x v="40"/>
    <n v="1800"/>
    <x v="0"/>
    <x v="0"/>
    <s v="USD"/>
    <n v="1330789165"/>
    <n v="1328197165"/>
    <b v="0"/>
    <n v="19"/>
    <b v="1"/>
    <n v="1"/>
    <x v="1639"/>
    <d v="2012-03-03T10:39:25"/>
    <s v="music/rock"/>
    <x v="4"/>
    <x v="11"/>
  </r>
  <r>
    <n v="1640"/>
    <s v="Lovers and Poets- music video"/>
    <s v="We are a friendly neighborhood electronic pop duo from Los Angeles. We want to shoot a music video for a song from our debut album."/>
    <x v="44"/>
    <n v="679.44"/>
    <x v="0"/>
    <x v="0"/>
    <s v="USD"/>
    <n v="1280800740"/>
    <n v="1279603955"/>
    <b v="0"/>
    <n v="17"/>
    <b v="1"/>
    <n v="1.6986000000000001"/>
    <x v="1640"/>
    <d v="2010-08-02T20:59:00"/>
    <s v="music/rock"/>
    <x v="4"/>
    <x v="11"/>
  </r>
  <r>
    <n v="1641"/>
    <s v="Tanya Dartson- Run for Your Life music video"/>
    <s v="Music Video For Upbeat and Inspiring Song - Run For Your Life"/>
    <x v="30"/>
    <n v="2535"/>
    <x v="0"/>
    <x v="0"/>
    <s v="USD"/>
    <n v="1418998744"/>
    <n v="1416406744"/>
    <b v="0"/>
    <n v="26"/>
    <b v="1"/>
    <n v="1.014"/>
    <x v="1641"/>
    <d v="2014-12-19T09:19:04"/>
    <s v="music/pop"/>
    <x v="4"/>
    <x v="27"/>
  </r>
  <r>
    <n v="1642"/>
    <s v="Pop Garden Radio Presents: Season 2 CD"/>
    <s v="Pop Garden Radio Presents: The Rock on the Road Tour Season 2 CD. 23 great Pop tracks from independent Pop artists."/>
    <x v="38"/>
    <n v="1200"/>
    <x v="0"/>
    <x v="0"/>
    <s v="USD"/>
    <n v="1308011727"/>
    <n v="1306283727"/>
    <b v="0"/>
    <n v="28"/>
    <b v="1"/>
    <n v="1"/>
    <x v="1642"/>
    <d v="2011-06-13T19:35:27"/>
    <s v="music/pop"/>
    <x v="4"/>
    <x v="27"/>
  </r>
  <r>
    <n v="1643"/>
    <s v="This Is All Now's Brand New Album!!"/>
    <s v="This Is All Now is putting out a brand new record, and we need YOUR help to do it!"/>
    <x v="10"/>
    <n v="6235"/>
    <x v="0"/>
    <x v="0"/>
    <s v="USD"/>
    <n v="1348516012"/>
    <n v="1345924012"/>
    <b v="0"/>
    <n v="37"/>
    <b v="1"/>
    <n v="1.2470000000000001"/>
    <x v="1643"/>
    <d v="2012-09-24T14:46:52"/>
    <s v="music/pop"/>
    <x v="4"/>
    <x v="27"/>
  </r>
  <r>
    <n v="1644"/>
    <s v="Kevin Wood - Out Among The Wolves"/>
    <s v="Be a part of helping Singer/Songwriter Kevin Wood bring his 3rd Album &quot;Out Among The Wolves&quot; from the studio to you!"/>
    <x v="3"/>
    <n v="10950"/>
    <x v="0"/>
    <x v="0"/>
    <s v="USD"/>
    <n v="1353551160"/>
    <n v="1348363560"/>
    <b v="0"/>
    <n v="128"/>
    <b v="1"/>
    <n v="1.095"/>
    <x v="1644"/>
    <d v="2012-11-21T21:26:00"/>
    <s v="music/pop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x v="10"/>
    <n v="5540"/>
    <x v="0"/>
    <x v="0"/>
    <s v="USD"/>
    <n v="1379515740"/>
    <n v="1378306140"/>
    <b v="0"/>
    <n v="10"/>
    <b v="1"/>
    <n v="1.1080000000000001"/>
    <x v="1645"/>
    <d v="2013-09-18T09:49:00"/>
    <s v="music/pop"/>
    <x v="4"/>
    <x v="27"/>
  </r>
  <r>
    <n v="1646"/>
    <s v="MADAM Album"/>
    <s v="Album 3 funds.We have 13 amazing songs ready to go . a fantastic engineer to mix them, James Aparicio(Depeche Mode/Liars.We need you xx"/>
    <x v="13"/>
    <n v="2204"/>
    <x v="0"/>
    <x v="1"/>
    <s v="GBP"/>
    <n v="1408039860"/>
    <n v="1405248503"/>
    <b v="0"/>
    <n v="83"/>
    <b v="1"/>
    <n v="1.1020000000000001"/>
    <x v="1646"/>
    <d v="2014-08-14T13:11:00"/>
    <s v="music/pop"/>
    <x v="4"/>
    <x v="27"/>
  </r>
  <r>
    <n v="1647"/>
    <s v="JAYSIN + HOT MUSIC VIDEO = EPICNESS!! GRAMMY POP SOUL"/>
    <s v="Grammy Pop Soul Artist Jaysin is raising funds to make the most EPIC Music Video ever and he wants to PUT YOU IN IT!"/>
    <x v="10"/>
    <n v="5236"/>
    <x v="0"/>
    <x v="0"/>
    <s v="USD"/>
    <n v="1339235377"/>
    <n v="1336643377"/>
    <b v="0"/>
    <n v="46"/>
    <b v="1"/>
    <n v="1.0471999999999999"/>
    <x v="1647"/>
    <d v="2012-06-09T04:49:37"/>
    <s v="music/pop"/>
    <x v="4"/>
    <x v="27"/>
  </r>
  <r>
    <n v="1648"/>
    <s v="Arches - Wide Awake on Vinyl "/>
    <s v="We've finished recording our debut LP &quot;Wide Awake&quot; and would love to have it pressed on vinyl, but we need your help"/>
    <x v="98"/>
    <n v="2881"/>
    <x v="0"/>
    <x v="0"/>
    <s v="USD"/>
    <n v="1300636482"/>
    <n v="1298048082"/>
    <b v="0"/>
    <n v="90"/>
    <b v="1"/>
    <n v="1.2526086956521738"/>
    <x v="1648"/>
    <d v="2011-03-20T10:54:42"/>
    <s v="music/pop"/>
    <x v="4"/>
    <x v="27"/>
  </r>
  <r>
    <n v="1649"/>
    <s v="Sam Lyons New Album - 2014"/>
    <s v="This is it! The new Sam Lyons album #3. Help me make it happen by pledging today - pre-order the CD and other cool stuff right here."/>
    <x v="276"/>
    <n v="3822.33"/>
    <x v="0"/>
    <x v="0"/>
    <s v="USD"/>
    <n v="1400862355"/>
    <n v="1396974355"/>
    <b v="0"/>
    <n v="81"/>
    <b v="1"/>
    <n v="1.0058763157894737"/>
    <x v="1649"/>
    <d v="2014-05-23T11:25:55"/>
    <s v="music/pop"/>
    <x v="4"/>
    <x v="27"/>
  </r>
  <r>
    <n v="1650"/>
    <s v="The Psalm Praise Project, Vol. 2"/>
    <s v="Help me record a CD that uses pop styling to give a fresh sound to ancient wisdom from scripture!"/>
    <x v="13"/>
    <n v="2831"/>
    <x v="0"/>
    <x v="0"/>
    <s v="USD"/>
    <n v="1381314437"/>
    <n v="1378722437"/>
    <b v="0"/>
    <n v="32"/>
    <b v="1"/>
    <n v="1.4155"/>
    <x v="1650"/>
    <d v="2013-10-09T05:27:17"/>
    <s v="music/pop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x v="13"/>
    <n v="2015"/>
    <x v="0"/>
    <x v="0"/>
    <s v="USD"/>
    <n v="1303801140"/>
    <n v="1300916220"/>
    <b v="0"/>
    <n v="20"/>
    <b v="1"/>
    <n v="1.0075000000000001"/>
    <x v="1651"/>
    <d v="2011-04-26T01:59:00"/>
    <s v="music/pop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x v="37"/>
    <n v="4530"/>
    <x v="0"/>
    <x v="0"/>
    <s v="USD"/>
    <n v="1385297393"/>
    <n v="1382701793"/>
    <b v="0"/>
    <n v="70"/>
    <b v="1"/>
    <n v="1.0066666666666666"/>
    <x v="1652"/>
    <d v="2013-11-24T07:49:53"/>
    <s v="music/pop"/>
    <x v="4"/>
    <x v="27"/>
  </r>
  <r>
    <n v="1653"/>
    <s v="The Narrative 2011 Spring Tour with Eisley"/>
    <s v="On 4/26, The Narrative will head out on their 1st full US tour with Eisley and aim to raise $7,500 to cover tour expenses. "/>
    <x v="10"/>
    <n v="8711.52"/>
    <x v="0"/>
    <x v="0"/>
    <s v="USD"/>
    <n v="1303675296"/>
    <n v="1300996896"/>
    <b v="0"/>
    <n v="168"/>
    <b v="1"/>
    <n v="1.7423040000000001"/>
    <x v="1653"/>
    <d v="2011-04-24T15:01:36"/>
    <s v="music/pop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x v="184"/>
    <n v="1319"/>
    <x v="0"/>
    <x v="0"/>
    <s v="USD"/>
    <n v="1334784160"/>
    <n v="1332192160"/>
    <b v="0"/>
    <n v="34"/>
    <b v="1"/>
    <n v="1.199090909090909"/>
    <x v="1654"/>
    <d v="2012-04-18T16:22:40"/>
    <s v="music/pop"/>
    <x v="4"/>
    <x v="27"/>
  </r>
  <r>
    <n v="1655"/>
    <s v="Meg Porter Debut EP!"/>
    <s v="Berklee College of Music student, Meg Porter needs YOUR help to fund her very first EP!"/>
    <x v="15"/>
    <n v="2143"/>
    <x v="0"/>
    <x v="0"/>
    <s v="USD"/>
    <n v="1333648820"/>
    <n v="1331060420"/>
    <b v="0"/>
    <n v="48"/>
    <b v="1"/>
    <n v="1.4286666666666668"/>
    <x v="1655"/>
    <d v="2012-04-05T13:00:20"/>
    <s v="music/pop"/>
    <x v="4"/>
    <x v="27"/>
  </r>
  <r>
    <n v="1656"/>
    <s v="Jared Mitchell: The Maiden Voyage"/>
    <s v="The making of a quality, full length album journeying through a pop/folk/rock/americana sound_x000a_noisetrade.com/jaredmitchellmusic"/>
    <x v="51"/>
    <n v="7525.12"/>
    <x v="0"/>
    <x v="0"/>
    <s v="USD"/>
    <n v="1355437052"/>
    <n v="1352845052"/>
    <b v="0"/>
    <n v="48"/>
    <b v="1"/>
    <n v="1.0033493333333334"/>
    <x v="1656"/>
    <d v="2012-12-13T17:17:32"/>
    <s v="music/pop"/>
    <x v="4"/>
    <x v="27"/>
  </r>
  <r>
    <n v="1657"/>
    <s v="The Debut Album from Lynette!"/>
    <s v="The long anticipated debut album from singer/songwriter Lynette will be recorded this June in Nashville! You can help make it happen!"/>
    <x v="31"/>
    <n v="26233.45"/>
    <x v="0"/>
    <x v="0"/>
    <s v="USD"/>
    <n v="1337885168"/>
    <n v="1335293168"/>
    <b v="0"/>
    <n v="221"/>
    <b v="1"/>
    <n v="1.0493380000000001"/>
    <x v="1657"/>
    <d v="2012-05-24T13:46:08"/>
    <s v="music/pop"/>
    <x v="4"/>
    <x v="27"/>
  </r>
  <r>
    <n v="1658"/>
    <s v="New Amy Rivard album!!!"/>
    <s v="I've had numerous song ideas spinning around in my head for years now, please help me get them out- into a studio and into your homes!"/>
    <x v="12"/>
    <n v="7934"/>
    <x v="0"/>
    <x v="0"/>
    <s v="USD"/>
    <n v="1355840400"/>
    <n v="1352524767"/>
    <b v="0"/>
    <n v="107"/>
    <b v="1"/>
    <n v="1.3223333333333334"/>
    <x v="1658"/>
    <d v="2012-12-18T09:20:00"/>
    <s v="music/pop"/>
    <x v="4"/>
    <x v="27"/>
  </r>
  <r>
    <n v="1659"/>
    <s v="The Penny Arcade Quartet's Christmas EP"/>
    <s v="The long awaited Christmas EP is in session! We need your help to get it professionally mixed, produced and manufactured."/>
    <x v="2"/>
    <n v="564"/>
    <x v="0"/>
    <x v="1"/>
    <s v="GBP"/>
    <n v="1387281600"/>
    <n v="1384811721"/>
    <b v="0"/>
    <n v="45"/>
    <b v="1"/>
    <n v="1.1279999999999999"/>
    <x v="1659"/>
    <d v="2013-12-17T07:00:00"/>
    <s v="music/pop"/>
    <x v="4"/>
    <x v="27"/>
  </r>
  <r>
    <n v="1660"/>
    <s v="Risotto fragole e champagne"/>
    <s v="Vogliamo realizzare un risotto fragole e champagne e condividerlo con i nostri fan. Faremo il risotto durante un concerto casalingo."/>
    <x v="277"/>
    <n v="1003"/>
    <x v="0"/>
    <x v="13"/>
    <s v="EUR"/>
    <n v="1462053540"/>
    <n v="1459355950"/>
    <b v="0"/>
    <n v="36"/>
    <b v="1"/>
    <n v="12.5375"/>
    <x v="1660"/>
    <d v="2016-04-30T16:59:00"/>
    <s v="music/pop"/>
    <x v="4"/>
    <x v="27"/>
  </r>
  <r>
    <n v="1661"/>
    <s v="Kyana"/>
    <s v="I am excited to present my debut pop project Kyana!_x000a_Piano and vocal sounds embedded in sophisticated, bold arrangements &amp; brisk beats"/>
    <x v="278"/>
    <n v="8098"/>
    <x v="0"/>
    <x v="15"/>
    <s v="EUR"/>
    <n v="1453064400"/>
    <n v="1449359831"/>
    <b v="0"/>
    <n v="101"/>
    <b v="1"/>
    <n v="1.0250632911392406"/>
    <x v="1661"/>
    <d v="2016-01-17T16:00:00"/>
    <s v="music/pop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x v="6"/>
    <n v="8211"/>
    <x v="0"/>
    <x v="0"/>
    <s v="USD"/>
    <n v="1325310336"/>
    <n v="1320122736"/>
    <b v="0"/>
    <n v="62"/>
    <b v="1"/>
    <n v="1.026375"/>
    <x v="1662"/>
    <d v="2011-12-31T00:45:36"/>
    <s v="music/pop"/>
    <x v="4"/>
    <x v="27"/>
  </r>
  <r>
    <n v="1663"/>
    <s v="ghost -- a music video"/>
    <s v="music is as important to the eyes as it is to the ears. help bring ghost to life in front of your eyes."/>
    <x v="28"/>
    <n v="1080"/>
    <x v="0"/>
    <x v="0"/>
    <s v="USD"/>
    <n v="1422750707"/>
    <n v="1420158707"/>
    <b v="0"/>
    <n v="32"/>
    <b v="1"/>
    <n v="1.08"/>
    <x v="1663"/>
    <d v="2015-01-31T19:31:47"/>
    <s v="music/pop"/>
    <x v="4"/>
    <x v="27"/>
  </r>
  <r>
    <n v="1664"/>
    <s v="Grace Sings Grace"/>
    <s v="Korean-American Soprano Grace's Debut Album - coming up in June 2012. Come and be part of this exciting project!"/>
    <x v="30"/>
    <n v="3060.22"/>
    <x v="0"/>
    <x v="0"/>
    <s v="USD"/>
    <n v="1331870340"/>
    <n v="1328033818"/>
    <b v="0"/>
    <n v="89"/>
    <b v="1"/>
    <n v="1.2240879999999998"/>
    <x v="1664"/>
    <d v="2012-03-15T22:59:00"/>
    <s v="music/pop"/>
    <x v="4"/>
    <x v="27"/>
  </r>
  <r>
    <n v="1665"/>
    <s v="Simply Put is recording an album!"/>
    <s v="Simply Put is recording our debut album and needs to raise funds for studio time, printing and possibly the start of a sound system.  "/>
    <x v="8"/>
    <n v="4181"/>
    <x v="0"/>
    <x v="0"/>
    <s v="USD"/>
    <n v="1298343600"/>
    <n v="1295624113"/>
    <b v="0"/>
    <n v="93"/>
    <b v="1"/>
    <n v="1.1945714285714286"/>
    <x v="1665"/>
    <d v="2011-02-21T22:00:00"/>
    <s v="music/pop"/>
    <x v="4"/>
    <x v="27"/>
  </r>
  <r>
    <n v="1666"/>
    <s v="Venus On Fire + Extraordinary Producer = Legendary New EP"/>
    <s v="Play a KEY role in Venus On Fire's success - Working with a World Class Producer to make a memorable EP."/>
    <x v="30"/>
    <n v="4022"/>
    <x v="0"/>
    <x v="0"/>
    <s v="USD"/>
    <n v="1364447073"/>
    <n v="1361858673"/>
    <b v="0"/>
    <n v="98"/>
    <b v="1"/>
    <n v="1.6088"/>
    <x v="1666"/>
    <d v="2013-03-28T00:04:33"/>
    <s v="music/pop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x v="104"/>
    <n v="4313"/>
    <x v="0"/>
    <x v="0"/>
    <s v="USD"/>
    <n v="1394521140"/>
    <n v="1392169298"/>
    <b v="0"/>
    <n v="82"/>
    <b v="1"/>
    <n v="1.2685294117647059"/>
    <x v="1667"/>
    <d v="2014-03-11T01:59:00"/>
    <s v="music/pop"/>
    <x v="4"/>
    <x v="27"/>
  </r>
  <r>
    <n v="1668"/>
    <s v="Jonathan Cody White Makes His Debut EP!!!"/>
    <s v="Making my debut EP &quot;Words Left In My Mind&quot; with the help of Kickstarter and all you awesome people! Thanks for the support!!"/>
    <x v="6"/>
    <n v="8211"/>
    <x v="0"/>
    <x v="0"/>
    <s v="USD"/>
    <n v="1322454939"/>
    <n v="1319859339"/>
    <b v="0"/>
    <n v="116"/>
    <b v="1"/>
    <n v="1.026375"/>
    <x v="1668"/>
    <d v="2011-11-27T23:35:39"/>
    <s v="music/pop"/>
    <x v="4"/>
    <x v="27"/>
  </r>
  <r>
    <n v="1669"/>
    <s v="Summer Gill 'Stormy Weather' EP"/>
    <s v="Hi guys! I'll be recording a 6-7 song EP this summer and I need your help to make it happen! _x000a_Any support is appreciated!"/>
    <x v="13"/>
    <n v="2795"/>
    <x v="0"/>
    <x v="0"/>
    <s v="USD"/>
    <n v="1464729276"/>
    <n v="1459545276"/>
    <b v="0"/>
    <n v="52"/>
    <b v="1"/>
    <n v="1.3975"/>
    <x v="1669"/>
    <d v="2016-05-31T16:14:36"/>
    <s v="music/pop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x v="28"/>
    <n v="1026"/>
    <x v="0"/>
    <x v="0"/>
    <s v="USD"/>
    <n v="1278302400"/>
    <n v="1273961999"/>
    <b v="0"/>
    <n v="23"/>
    <b v="1"/>
    <n v="1.026"/>
    <x v="1670"/>
    <d v="2010-07-04T23:00:00"/>
    <s v="music/pop"/>
    <x v="4"/>
    <x v="27"/>
  </r>
  <r>
    <n v="1671"/>
    <s v="Luke O'Brien's Kickstarter"/>
    <s v="I am seeking funding in order to help take my music from a hobby to a career."/>
    <x v="13"/>
    <n v="2013.47"/>
    <x v="0"/>
    <x v="0"/>
    <s v="USD"/>
    <n v="1470056614"/>
    <n v="1467464614"/>
    <b v="0"/>
    <n v="77"/>
    <b v="1"/>
    <n v="1.0067349999999999"/>
    <x v="1671"/>
    <d v="2016-08-01T08:03:34"/>
    <s v="music/pop"/>
    <x v="4"/>
    <x v="27"/>
  </r>
  <r>
    <n v="1672"/>
    <s v="High Altotude Debut Album"/>
    <s v="Sweet, sweet harmonies from Portland Oregon's premiere high school women's a cappella group."/>
    <x v="180"/>
    <n v="1920"/>
    <x v="0"/>
    <x v="0"/>
    <s v="USD"/>
    <n v="1338824730"/>
    <n v="1336232730"/>
    <b v="0"/>
    <n v="49"/>
    <b v="1"/>
    <n v="1.1294117647058823"/>
    <x v="1672"/>
    <d v="2012-06-04T10:45:30"/>
    <s v="music/pop"/>
    <x v="4"/>
    <x v="27"/>
  </r>
  <r>
    <n v="1673"/>
    <s v="Mastering and Vinyl Production for The Astronomer LP"/>
    <s v="After our exciting mixing session at the Wilco loft, we're ready to master and press vinyl for The Astronomer's newest record!"/>
    <x v="190"/>
    <n v="2690"/>
    <x v="0"/>
    <x v="0"/>
    <s v="USD"/>
    <n v="1425675892"/>
    <n v="1423083892"/>
    <b v="0"/>
    <n v="59"/>
    <b v="1"/>
    <n v="1.2809523809523808"/>
    <x v="1673"/>
    <d v="2015-03-06T16:04:52"/>
    <s v="music/pop"/>
    <x v="4"/>
    <x v="27"/>
  </r>
  <r>
    <n v="1674"/>
    <s v="Candice Russell New EP: IGNITE"/>
    <s v="This is my biggest project YET! The songs are recorded &amp; I need your help to package &amp; promote this music. Let's finish this together!"/>
    <x v="10"/>
    <n v="10085"/>
    <x v="0"/>
    <x v="0"/>
    <s v="USD"/>
    <n v="1471503540"/>
    <n v="1468852306"/>
    <b v="0"/>
    <n v="113"/>
    <b v="1"/>
    <n v="2.0169999999999999"/>
    <x v="1674"/>
    <d v="2016-08-18T01:59:00"/>
    <s v="music/pop"/>
    <x v="4"/>
    <x v="27"/>
  </r>
  <r>
    <n v="1675"/>
    <s v="The Great Party's Debut Album!"/>
    <s v="The Great Party is releasing their debut album. Here's your chance to be a part of it!"/>
    <x v="28"/>
    <n v="1374.16"/>
    <x v="0"/>
    <x v="0"/>
    <s v="USD"/>
    <n v="1318802580"/>
    <n v="1316194540"/>
    <b v="0"/>
    <n v="34"/>
    <b v="1"/>
    <n v="1.37416"/>
    <x v="1675"/>
    <d v="2011-10-16T17:03:00"/>
    <s v="music/pop"/>
    <x v="4"/>
    <x v="27"/>
  </r>
  <r>
    <n v="1676"/>
    <s v="Bridge 19 CD Release Tour"/>
    <s v="Help fund Bridge 19's tour in support of their first duo record, to be released in May 2012."/>
    <x v="9"/>
    <n v="3460"/>
    <x v="0"/>
    <x v="0"/>
    <s v="USD"/>
    <n v="1334980740"/>
    <n v="1330968347"/>
    <b v="0"/>
    <n v="42"/>
    <b v="1"/>
    <n v="1.1533333333333333"/>
    <x v="1676"/>
    <d v="2012-04-20T22:59:00"/>
    <s v="music/pop"/>
    <x v="4"/>
    <x v="27"/>
  </r>
  <r>
    <n v="1677"/>
    <s v="Andrius Pojavis new album &quot;Seven&quot;"/>
    <s v="It's time to record my new album. Studio, musicians and arranger are ready, are you coming on this journey with me?"/>
    <x v="12"/>
    <n v="6700"/>
    <x v="0"/>
    <x v="3"/>
    <s v="EUR"/>
    <n v="1460786340"/>
    <n v="1455615976"/>
    <b v="0"/>
    <n v="42"/>
    <b v="1"/>
    <n v="1.1166666666666667"/>
    <x v="1677"/>
    <d v="2016-04-16T00:59:00"/>
    <s v="music/pop"/>
    <x v="4"/>
    <x v="27"/>
  </r>
  <r>
    <n v="1678"/>
    <s v="Cassandra Violet &quot;Beyond the Fray&quot; Music Video"/>
    <s v="Help me make an amazing music video so that I can take my music to the next level and get a manager!"/>
    <x v="15"/>
    <n v="1776"/>
    <x v="0"/>
    <x v="0"/>
    <s v="USD"/>
    <n v="1391718671"/>
    <n v="1390509071"/>
    <b v="0"/>
    <n v="49"/>
    <b v="1"/>
    <n v="1.1839999999999999"/>
    <x v="1678"/>
    <d v="2014-02-06T15:31:11"/>
    <s v="music/pop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x v="13"/>
    <n v="3500"/>
    <x v="0"/>
    <x v="0"/>
    <s v="USD"/>
    <n v="1311298745"/>
    <n v="1309311545"/>
    <b v="0"/>
    <n v="56"/>
    <b v="1"/>
    <n v="1.75"/>
    <x v="1679"/>
    <d v="2011-07-21T20:39:05"/>
    <s v="music/pop"/>
    <x v="4"/>
    <x v="27"/>
  </r>
  <r>
    <n v="1680"/>
    <s v="Kick Out a Record"/>
    <s v="Working Musician dilemma #164: how the taxman put Kick the Record 2.0 on hold"/>
    <x v="28"/>
    <n v="1175"/>
    <x v="0"/>
    <x v="0"/>
    <s v="USD"/>
    <n v="1405188667"/>
    <n v="1402596667"/>
    <b v="0"/>
    <n v="25"/>
    <b v="1"/>
    <n v="1.175"/>
    <x v="1680"/>
    <d v="2014-07-12T13:11:07"/>
    <s v="music/pop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x v="99"/>
    <n v="65924.38"/>
    <x v="3"/>
    <x v="0"/>
    <s v="USD"/>
    <n v="1490752800"/>
    <n v="1486522484"/>
    <b v="0"/>
    <n v="884"/>
    <b v="0"/>
    <n v="1.0142212307692309"/>
    <x v="1681"/>
    <d v="2017-03-28T21:00:00"/>
    <s v="music/faith"/>
    <x v="4"/>
    <x v="28"/>
  </r>
  <r>
    <n v="1682"/>
    <s v="Looking Up &amp; Holding On CD Project - Christian songwriter"/>
    <s v="Christian singer-wongerwriter searching for funding to record CD of original Christian music."/>
    <x v="12"/>
    <n v="0"/>
    <x v="3"/>
    <x v="0"/>
    <s v="USD"/>
    <n v="1492142860"/>
    <n v="1486962460"/>
    <b v="0"/>
    <n v="0"/>
    <b v="0"/>
    <n v="0"/>
    <x v="1682"/>
    <d v="2017-04-13T23:07:40"/>
    <s v="music/faith"/>
    <x v="4"/>
    <x v="28"/>
  </r>
  <r>
    <n v="1683"/>
    <s v="Manman doudou tÃ©moignage d'une mÃ¨re Album"/>
    <s v="Rendre tÃ©moignage de ce que Dieu fait chaque jour pour moi et venir en  aide  aux autres, c'est  mon but."/>
    <x v="8"/>
    <n v="760"/>
    <x v="3"/>
    <x v="6"/>
    <s v="EUR"/>
    <n v="1491590738"/>
    <n v="1489517138"/>
    <b v="0"/>
    <n v="10"/>
    <b v="0"/>
    <n v="0.21714285714285714"/>
    <x v="1683"/>
    <d v="2017-04-07T13:45:38"/>
    <s v="music/faith"/>
    <x v="4"/>
    <x v="28"/>
  </r>
  <r>
    <n v="1684"/>
    <s v="Goodness &amp; Mercy EP - Marty Mikles"/>
    <s v="New Music from Marty Mikles!  A new EP all about God's Goodness &amp; Mercy."/>
    <x v="6"/>
    <n v="8730"/>
    <x v="3"/>
    <x v="0"/>
    <s v="USD"/>
    <n v="1489775641"/>
    <n v="1487360041"/>
    <b v="0"/>
    <n v="101"/>
    <b v="0"/>
    <n v="1.0912500000000001"/>
    <x v="1684"/>
    <d v="2017-03-17T13:34:01"/>
    <s v="music/faith"/>
    <x v="4"/>
    <x v="28"/>
  </r>
  <r>
    <n v="1685"/>
    <s v="Help Support Brad Dassey's Music"/>
    <s v="My name is Brad Dassey.  I've been composing and making music for 18 years now.  I want to get my music out there even further."/>
    <x v="18"/>
    <n v="360"/>
    <x v="3"/>
    <x v="0"/>
    <s v="USD"/>
    <n v="1490331623"/>
    <n v="1487743223"/>
    <b v="0"/>
    <n v="15"/>
    <b v="0"/>
    <n v="1.0285714285714285"/>
    <x v="1685"/>
    <d v="2017-03-24T00:00:23"/>
    <s v="music/faith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x v="10"/>
    <n v="18"/>
    <x v="3"/>
    <x v="5"/>
    <s v="CAD"/>
    <n v="1493320519"/>
    <n v="1488140119"/>
    <b v="0"/>
    <n v="1"/>
    <b v="0"/>
    <n v="3.5999999999999999E-3"/>
    <x v="1686"/>
    <d v="2017-04-27T14:15:19"/>
    <s v="music/faith"/>
    <x v="4"/>
    <x v="28"/>
  </r>
  <r>
    <n v="1687"/>
    <s v="Fike // You Say Speak We Say Move"/>
    <s v="Be a part of bringing &quot;YOU SAY SPEAK WE SAY MOVE&quot; into existence with FIKE. This is our first album since moving back to Baton Rouge!"/>
    <x v="3"/>
    <n v="3125"/>
    <x v="3"/>
    <x v="0"/>
    <s v="USD"/>
    <n v="1491855300"/>
    <n v="1488935245"/>
    <b v="0"/>
    <n v="39"/>
    <b v="0"/>
    <n v="0.3125"/>
    <x v="1687"/>
    <d v="2017-04-10T15:15:00"/>
    <s v="music/faith"/>
    <x v="4"/>
    <x v="28"/>
  </r>
  <r>
    <n v="1688"/>
    <s v="Christofer Scott: Dive In EP"/>
    <s v="Professionally recording a worship and contemporary Christian music album that connects to people and connects their heart to God."/>
    <x v="23"/>
    <n v="1772"/>
    <x v="3"/>
    <x v="0"/>
    <s v="USD"/>
    <n v="1491738594"/>
    <n v="1489150194"/>
    <b v="0"/>
    <n v="7"/>
    <b v="0"/>
    <n v="0.443"/>
    <x v="1688"/>
    <d v="2017-04-09T06:49:54"/>
    <s v="music/faith"/>
    <x v="4"/>
    <x v="28"/>
  </r>
  <r>
    <n v="1689"/>
    <s v="Fly Away"/>
    <s v="Praising the Living God in the second half of life."/>
    <x v="262"/>
    <n v="2400"/>
    <x v="3"/>
    <x v="0"/>
    <s v="USD"/>
    <n v="1489700230"/>
    <n v="1487111830"/>
    <b v="0"/>
    <n v="14"/>
    <b v="0"/>
    <n v="1"/>
    <x v="1689"/>
    <d v="2017-03-16T16:37:10"/>
    <s v="music/faith"/>
    <x v="4"/>
    <x v="28"/>
  </r>
  <r>
    <n v="1690"/>
    <s v="NewKings Album &quot;Rise Up&quot;"/>
    <s v="Our newest project! We are hard at it trying to bring music that uplifts the spirit, and tells a story of life-changing love."/>
    <x v="30"/>
    <n v="635"/>
    <x v="3"/>
    <x v="0"/>
    <s v="USD"/>
    <n v="1491470442"/>
    <n v="1488882042"/>
    <b v="0"/>
    <n v="11"/>
    <b v="0"/>
    <n v="0.254"/>
    <x v="1690"/>
    <d v="2017-04-06T04:20:42"/>
    <s v="music/faith"/>
    <x v="4"/>
    <x v="28"/>
  </r>
  <r>
    <n v="1691"/>
    <s v="Sing Like You Were Meant To!"/>
    <s v="TUV Online is making highly effective vocal training available &amp; affordable to churches, worship leaders and singers around the world!"/>
    <x v="11"/>
    <n v="10042"/>
    <x v="3"/>
    <x v="0"/>
    <s v="USD"/>
    <n v="1491181200"/>
    <n v="1488387008"/>
    <b v="0"/>
    <n v="38"/>
    <b v="0"/>
    <n v="0.33473333333333333"/>
    <x v="1691"/>
    <d v="2017-04-02T20:00:00"/>
    <s v="music/faith"/>
    <x v="4"/>
    <x v="28"/>
  </r>
  <r>
    <n v="1692"/>
    <s v="Get Your Hopes Up"/>
    <s v="After 3 years.....It's time for some new music! Album #2 is in motion and I can't wait to share it with all of you!"/>
    <x v="10"/>
    <n v="2390"/>
    <x v="3"/>
    <x v="0"/>
    <s v="USD"/>
    <n v="1490572740"/>
    <n v="1487734667"/>
    <b v="0"/>
    <n v="15"/>
    <b v="0"/>
    <n v="0.47799999999999998"/>
    <x v="1692"/>
    <d v="2017-03-26T18:59:00"/>
    <s v="music/faith"/>
    <x v="4"/>
    <x v="28"/>
  </r>
  <r>
    <n v="1693"/>
    <s v="Debut Studio EP // Sam Hibbard"/>
    <s v="Creating and playing music is what i love. I long to produce &amp; release fresh, raw and relevant songs that come straight from the heart."/>
    <x v="9"/>
    <n v="280"/>
    <x v="3"/>
    <x v="1"/>
    <s v="GBP"/>
    <n v="1491768000"/>
    <n v="1489097112"/>
    <b v="0"/>
    <n v="8"/>
    <b v="0"/>
    <n v="9.3333333333333338E-2"/>
    <x v="1693"/>
    <d v="2017-04-09T15:00:00"/>
    <s v="music/faith"/>
    <x v="4"/>
    <x v="28"/>
  </r>
  <r>
    <n v="1694"/>
    <s v="Thundercreek Studios"/>
    <s v="Hey all I'm building out my Christian Recording studio in a new building. I have the building but lack the funds to build it out!!!"/>
    <x v="3"/>
    <n v="5"/>
    <x v="3"/>
    <x v="0"/>
    <s v="USD"/>
    <n v="1490589360"/>
    <n v="1488038674"/>
    <b v="0"/>
    <n v="1"/>
    <b v="0"/>
    <n v="5.0000000000000001E-4"/>
    <x v="1694"/>
    <d v="2017-03-26T23:36:00"/>
    <s v="music/faith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x v="14"/>
    <n v="1405"/>
    <x v="3"/>
    <x v="0"/>
    <s v="USD"/>
    <n v="1491786000"/>
    <n v="1488847514"/>
    <b v="0"/>
    <n v="23"/>
    <b v="0"/>
    <n v="0.11708333333333333"/>
    <x v="1695"/>
    <d v="2017-04-09T20:00:00"/>
    <s v="music/faith"/>
    <x v="4"/>
    <x v="28"/>
  </r>
  <r>
    <n v="1696"/>
    <s v="Angel Talking truth to share with the world."/>
    <s v="I was dying. No will to live. Angel spoke to me. Changed my life. Help me to Share the message with the world. My life changing story."/>
    <x v="82"/>
    <n v="0"/>
    <x v="3"/>
    <x v="0"/>
    <s v="USD"/>
    <n v="1491007211"/>
    <n v="1488418811"/>
    <b v="0"/>
    <n v="0"/>
    <b v="0"/>
    <n v="0"/>
    <x v="1696"/>
    <d v="2017-03-31T19:40:11"/>
    <s v="music/faith"/>
    <x v="4"/>
    <x v="28"/>
  </r>
  <r>
    <n v="1697"/>
    <s v="Undivided Heart - a worship album by John Gabriel Arends"/>
    <s v="You can help create an awesome new worship album and in return get exclusive rewards ONLY for backers of this project."/>
    <x v="78"/>
    <n v="2526"/>
    <x v="3"/>
    <x v="0"/>
    <s v="USD"/>
    <n v="1491781648"/>
    <n v="1489193248"/>
    <b v="0"/>
    <n v="22"/>
    <b v="0"/>
    <n v="0.20208000000000001"/>
    <x v="1697"/>
    <d v="2017-04-09T18:47:28"/>
    <s v="music/faith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x v="152"/>
    <n v="0"/>
    <x v="3"/>
    <x v="0"/>
    <s v="USD"/>
    <n v="1490499180"/>
    <n v="1488430760"/>
    <b v="0"/>
    <n v="0"/>
    <b v="0"/>
    <n v="0"/>
    <x v="1698"/>
    <d v="2017-03-25T22:33:00"/>
    <s v="music/faith"/>
    <x v="4"/>
    <x v="28"/>
  </r>
  <r>
    <n v="1699"/>
    <s v="THE WORSHIP ALBUM!"/>
    <s v="Friends! Will you help me create a new worship album??! I want this album to give God the worship he deserves and draw people to Him."/>
    <x v="279"/>
    <n v="216"/>
    <x v="3"/>
    <x v="0"/>
    <s v="USD"/>
    <n v="1491943445"/>
    <n v="1489351445"/>
    <b v="0"/>
    <n v="4"/>
    <b v="0"/>
    <n v="4.2311459353574929E-2"/>
    <x v="1699"/>
    <d v="2017-04-11T15:44:05"/>
    <s v="music/faith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x v="22"/>
    <n v="5212"/>
    <x v="3"/>
    <x v="0"/>
    <s v="USD"/>
    <n v="1491019200"/>
    <n v="1488418990"/>
    <b v="0"/>
    <n v="79"/>
    <b v="0"/>
    <n v="0.2606"/>
    <x v="1700"/>
    <d v="2017-03-31T23:00:00"/>
    <s v="music/faith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x v="280"/>
    <n v="10"/>
    <x v="2"/>
    <x v="0"/>
    <s v="USD"/>
    <n v="1421337405"/>
    <n v="1418745405"/>
    <b v="0"/>
    <n v="2"/>
    <b v="0"/>
    <n v="1.9801980198019802E-3"/>
    <x v="1701"/>
    <d v="2015-01-15T10:56:45"/>
    <s v="music/faith"/>
    <x v="4"/>
    <x v="28"/>
  </r>
  <r>
    <n v="1702"/>
    <s v="lyndale lewis and new vision prosper cd release"/>
    <s v="I can do all things through christ jesus"/>
    <x v="281"/>
    <n v="1"/>
    <x v="2"/>
    <x v="0"/>
    <s v="USD"/>
    <n v="1427745150"/>
    <n v="1425156750"/>
    <b v="0"/>
    <n v="1"/>
    <b v="0"/>
    <n v="6.0606060606060605E-5"/>
    <x v="1702"/>
    <d v="2015-03-30T14:52:30"/>
    <s v="music/faith"/>
    <x v="4"/>
    <x v="28"/>
  </r>
  <r>
    <n v="1703"/>
    <s v="Joy Full Noise!"/>
    <s v="I would love for you to be a part of helping me raise money for music and video production to launch my first Worship album!"/>
    <x v="10"/>
    <n v="51"/>
    <x v="2"/>
    <x v="0"/>
    <s v="USD"/>
    <n v="1441003537"/>
    <n v="1435819537"/>
    <b v="0"/>
    <n v="2"/>
    <b v="0"/>
    <n v="1.0200000000000001E-2"/>
    <x v="1703"/>
    <d v="2015-08-31T01:45:37"/>
    <s v="music/faith"/>
    <x v="4"/>
    <x v="28"/>
  </r>
  <r>
    <n v="1704"/>
    <s v="Jericho Down Worship Album"/>
    <s v="We want to record an album of popular praise &amp; worship songs with our own influence and style."/>
    <x v="13"/>
    <n v="1302"/>
    <x v="2"/>
    <x v="0"/>
    <s v="USD"/>
    <n v="1424056873"/>
    <n v="1421464873"/>
    <b v="0"/>
    <n v="11"/>
    <b v="0"/>
    <n v="0.65100000000000002"/>
    <x v="1704"/>
    <d v="2015-02-15T22:21:13"/>
    <s v="music/faith"/>
    <x v="4"/>
    <x v="28"/>
  </r>
  <r>
    <n v="1705"/>
    <s v="Piano Prayer Album - Russ James"/>
    <s v="An instrumental album that ranges from hymns to contemporary music. All the music is recorded by myself."/>
    <x v="13"/>
    <n v="0"/>
    <x v="2"/>
    <x v="0"/>
    <s v="USD"/>
    <n v="1441814400"/>
    <n v="1440807846"/>
    <b v="0"/>
    <n v="0"/>
    <b v="0"/>
    <n v="0"/>
    <x v="1705"/>
    <d v="2015-09-09T11:00:00"/>
    <s v="music/faith"/>
    <x v="4"/>
    <x v="28"/>
  </r>
  <r>
    <n v="1706"/>
    <s v="Gemeinde in Bremen"/>
    <s v="Unsere &quot;Aufgabe&quot; ist es, fÃ¼r Christen da zu sein die keiner Gemeinde angehÃ¶ren. Zudem spielt Lobpreis eine Zentrale Rolle."/>
    <x v="62"/>
    <n v="0"/>
    <x v="2"/>
    <x v="12"/>
    <s v="EUR"/>
    <n v="1440314472"/>
    <n v="1435130472"/>
    <b v="0"/>
    <n v="0"/>
    <b v="0"/>
    <n v="0"/>
    <x v="1706"/>
    <d v="2015-08-23T02:21:12"/>
    <s v="music/faith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x v="10"/>
    <n v="487"/>
    <x v="2"/>
    <x v="0"/>
    <s v="USD"/>
    <n v="1459181895"/>
    <n v="1456593495"/>
    <b v="0"/>
    <n v="9"/>
    <b v="0"/>
    <n v="9.74E-2"/>
    <x v="1707"/>
    <d v="2016-03-28T11:18:15"/>
    <s v="music/faith"/>
    <x v="4"/>
    <x v="28"/>
  </r>
  <r>
    <n v="1708"/>
    <s v="Praise: It's what we do"/>
    <s v="A debut album for the New Gate Church's praise team; making a cd filled with original songs from a team of misfits with 1 goal in mind"/>
    <x v="39"/>
    <n v="0"/>
    <x v="2"/>
    <x v="0"/>
    <s v="USD"/>
    <n v="1462135706"/>
    <n v="1458679706"/>
    <b v="0"/>
    <n v="0"/>
    <b v="0"/>
    <n v="0"/>
    <x v="1708"/>
    <d v="2016-05-01T15:48:26"/>
    <s v="music/faith"/>
    <x v="4"/>
    <x v="28"/>
  </r>
  <r>
    <n v="1709"/>
    <s v="Psalms"/>
    <s v="A project to set psalms to music. The psalms are taken from the English Standard Version (ESV) of the Bible."/>
    <x v="257"/>
    <n v="85"/>
    <x v="2"/>
    <x v="0"/>
    <s v="USD"/>
    <n v="1409513940"/>
    <n v="1405949514"/>
    <b v="0"/>
    <n v="4"/>
    <b v="0"/>
    <n v="4.8571428571428571E-2"/>
    <x v="1709"/>
    <d v="2014-08-31T14:39:00"/>
    <s v="music/faith"/>
    <x v="4"/>
    <x v="28"/>
  </r>
  <r>
    <n v="1710"/>
    <s v="Producing a live album of our upcoming Europe tour"/>
    <s v="We want to create a gospel live album which has never been produced before."/>
    <x v="10"/>
    <n v="34"/>
    <x v="2"/>
    <x v="12"/>
    <s v="EUR"/>
    <n v="1453122000"/>
    <n v="1449151888"/>
    <b v="0"/>
    <n v="1"/>
    <b v="0"/>
    <n v="6.7999999999999996E-3"/>
    <x v="1710"/>
    <d v="2016-01-18T08:00:00"/>
    <s v="music/faith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x v="3"/>
    <n v="1050"/>
    <x v="2"/>
    <x v="0"/>
    <s v="USD"/>
    <n v="1409585434"/>
    <n v="1406907034"/>
    <b v="0"/>
    <n v="2"/>
    <b v="0"/>
    <n v="0.105"/>
    <x v="1711"/>
    <d v="2014-09-01T10:30:34"/>
    <s v="music/faith"/>
    <x v="4"/>
    <x v="28"/>
  </r>
  <r>
    <n v="1712"/>
    <s v="Midwest Cowboy Ministries"/>
    <s v="Recording/equipment for MCM - a team of musicians who will help your local musicians to hold your own Cowboy Church with Gospel Music"/>
    <x v="10"/>
    <n v="0"/>
    <x v="2"/>
    <x v="0"/>
    <s v="USD"/>
    <n v="1435701353"/>
    <n v="1430517353"/>
    <b v="0"/>
    <n v="0"/>
    <b v="0"/>
    <n v="0"/>
    <x v="1712"/>
    <d v="2015-06-30T16:55:53"/>
    <s v="music/faith"/>
    <x v="4"/>
    <x v="28"/>
  </r>
  <r>
    <n v="1713"/>
    <s v="&quot;UNCOVERED ME&quot;"/>
    <s v="This music project is a compilation to my up-coming book UNCOVERED ME, I need your support to help me go to New York and complete it."/>
    <x v="9"/>
    <n v="50"/>
    <x v="2"/>
    <x v="0"/>
    <s v="USD"/>
    <n v="1412536412"/>
    <n v="1409944412"/>
    <b v="0"/>
    <n v="1"/>
    <b v="0"/>
    <n v="1.6666666666666666E-2"/>
    <x v="1713"/>
    <d v="2014-10-05T14:13:32"/>
    <s v="music/faith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x v="31"/>
    <n v="1967"/>
    <x v="2"/>
    <x v="0"/>
    <s v="USD"/>
    <n v="1430517761"/>
    <n v="1427925761"/>
    <b v="0"/>
    <n v="17"/>
    <b v="0"/>
    <n v="7.868E-2"/>
    <x v="1714"/>
    <d v="2015-05-01T17:02:41"/>
    <s v="music/faith"/>
    <x v="4"/>
    <x v="28"/>
  </r>
  <r>
    <n v="1715"/>
    <s v="The Heart of a P.K."/>
    <s v="Kimberly Stokes the daughter of Elder Baby Stokes Jr, of Bibleway C.O.G.I.C, is currently working on a EP. She is sharing her heart"/>
    <x v="10"/>
    <n v="11"/>
    <x v="2"/>
    <x v="0"/>
    <s v="USD"/>
    <n v="1427772120"/>
    <n v="1425186785"/>
    <b v="0"/>
    <n v="2"/>
    <b v="0"/>
    <n v="2.2000000000000001E-3"/>
    <x v="1715"/>
    <d v="2015-03-30T22:22:00"/>
    <s v="music/faith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x v="13"/>
    <n v="150"/>
    <x v="2"/>
    <x v="0"/>
    <s v="USD"/>
    <n v="1481295099"/>
    <n v="1477835499"/>
    <b v="0"/>
    <n v="3"/>
    <b v="0"/>
    <n v="7.4999999999999997E-2"/>
    <x v="1716"/>
    <d v="2016-12-09T09:51:39"/>
    <s v="music/faith"/>
    <x v="4"/>
    <x v="28"/>
  </r>
  <r>
    <n v="1717"/>
    <s v="Shift Records A New EP!"/>
    <s v="Our first record created to reach, inspire, and ultimately express the love of Jesus to our generation."/>
    <x v="282"/>
    <n v="1395"/>
    <x v="2"/>
    <x v="0"/>
    <s v="USD"/>
    <n v="1461211200"/>
    <n v="1459467238"/>
    <b v="0"/>
    <n v="41"/>
    <b v="0"/>
    <n v="0.42725880551301687"/>
    <x v="1717"/>
    <d v="2016-04-20T23:00:00"/>
    <s v="music/faith"/>
    <x v="4"/>
    <x v="28"/>
  </r>
  <r>
    <n v="1718"/>
    <s v="The Prodigal Son"/>
    <s v="A melody for the galaxy."/>
    <x v="19"/>
    <n v="75"/>
    <x v="2"/>
    <x v="0"/>
    <s v="USD"/>
    <n v="1463201940"/>
    <n v="1459435149"/>
    <b v="0"/>
    <n v="2"/>
    <b v="0"/>
    <n v="2.142857142857143E-3"/>
    <x v="1718"/>
    <d v="2016-05-13T23:59:00"/>
    <s v="music/faith"/>
    <x v="4"/>
    <x v="28"/>
  </r>
  <r>
    <n v="1719"/>
    <s v="Messiah's Call &quot;He'll Do It Today&quot; 2014"/>
    <s v="Building the foundation for a great work! Join us on our journey to bring a fresh approach to ministry through song and testimony!"/>
    <x v="23"/>
    <n v="35"/>
    <x v="2"/>
    <x v="0"/>
    <s v="USD"/>
    <n v="1410958191"/>
    <n v="1408366191"/>
    <b v="0"/>
    <n v="3"/>
    <b v="0"/>
    <n v="8.7500000000000008E-3"/>
    <x v="1719"/>
    <d v="2014-09-17T07:49:51"/>
    <s v="music/faith"/>
    <x v="4"/>
    <x v="28"/>
  </r>
  <r>
    <n v="1720"/>
    <s v="Justin &amp; Elly Heckel DEBUT ALBUM!"/>
    <s v="Justin and Elly Heckel just finished recording their Debut Album and need your help to release it to the rest of the World!"/>
    <x v="23"/>
    <n v="225"/>
    <x v="2"/>
    <x v="0"/>
    <s v="USD"/>
    <n v="1415562471"/>
    <n v="1412966871"/>
    <b v="0"/>
    <n v="8"/>
    <b v="0"/>
    <n v="5.6250000000000001E-2"/>
    <x v="1720"/>
    <d v="2014-11-09T14:47:51"/>
    <s v="music/faith"/>
    <x v="4"/>
    <x v="28"/>
  </r>
  <r>
    <n v="1721"/>
    <s v="&quot;HEAVEN'S CALLING&quot;"/>
    <s v="Heavens calling is an album for people all over the world in need of a healing for the soul, positive mindset and total prosperity"/>
    <x v="10"/>
    <n v="0"/>
    <x v="2"/>
    <x v="0"/>
    <s v="USD"/>
    <n v="1449831863"/>
    <n v="1447239863"/>
    <b v="0"/>
    <n v="0"/>
    <b v="0"/>
    <n v="0"/>
    <x v="1721"/>
    <d v="2015-12-11T06:04:23"/>
    <s v="music/faith"/>
    <x v="4"/>
    <x v="28"/>
  </r>
  <r>
    <n v="1722"/>
    <s v="Preserving the DC Gospel Stars"/>
    <s v="I am raising money to leave a legacy for the DC Gospel Stars and preserve this art form for music lovers of this style."/>
    <x v="283"/>
    <n v="1"/>
    <x v="2"/>
    <x v="0"/>
    <s v="USD"/>
    <n v="1459642200"/>
    <n v="1456441429"/>
    <b v="0"/>
    <n v="1"/>
    <b v="0"/>
    <n v="3.4722222222222224E-4"/>
    <x v="1722"/>
    <d v="2016-04-02T19:10:00"/>
    <s v="music/faith"/>
    <x v="4"/>
    <x v="28"/>
  </r>
  <r>
    <n v="1723"/>
    <s v="Straighter Road Album Fundraiser"/>
    <s v="We are a vocal group from the Northwest looking to create a gospel, jazz, a cappella ablum and would love the support of music lovers."/>
    <x v="3"/>
    <n v="650"/>
    <x v="2"/>
    <x v="0"/>
    <s v="USD"/>
    <n v="1435730400"/>
    <n v="1430855315"/>
    <b v="0"/>
    <n v="3"/>
    <b v="0"/>
    <n v="6.5000000000000002E-2"/>
    <x v="1723"/>
    <d v="2015-07-01T01:00:00"/>
    <s v="music/faith"/>
    <x v="4"/>
    <x v="28"/>
  </r>
  <r>
    <n v="1724"/>
    <s v="Die Another Day 1st CD (Christian Rock)"/>
    <s v="We are just some guys who Love the Lord and want to share our personal experiences of what GOD has done for us through our music."/>
    <x v="12"/>
    <n v="35"/>
    <x v="2"/>
    <x v="0"/>
    <s v="USD"/>
    <n v="1414707762"/>
    <n v="1412115762"/>
    <b v="0"/>
    <n v="4"/>
    <b v="0"/>
    <n v="5.8333333333333336E-3"/>
    <x v="1724"/>
    <d v="2014-10-30T17:22:42"/>
    <s v="music/faith"/>
    <x v="4"/>
    <x v="28"/>
  </r>
  <r>
    <n v="1725"/>
    <s v="Unveiled Debut Album"/>
    <s v="Christian band signed to VECA Records to release their debut album in Spring 2015.  This ministry is relying on faith-based donations."/>
    <x v="62"/>
    <n v="560"/>
    <x v="2"/>
    <x v="0"/>
    <s v="USD"/>
    <n v="1408922049"/>
    <n v="1406330049"/>
    <b v="0"/>
    <n v="9"/>
    <b v="0"/>
    <n v="0.10181818181818182"/>
    <x v="1725"/>
    <d v="2014-08-24T18:14:09"/>
    <s v="music/faith"/>
    <x v="4"/>
    <x v="28"/>
  </r>
  <r>
    <n v="1726"/>
    <s v="&quot;Every Day&quot; CD by Amanda Joy Hall"/>
    <s v="Amanda Joy Hall's sophomore album, &quot;Every Day&quot;. Release expected July 2014"/>
    <x v="115"/>
    <n v="2196"/>
    <x v="2"/>
    <x v="0"/>
    <s v="USD"/>
    <n v="1403906664"/>
    <n v="1401401064"/>
    <b v="0"/>
    <n v="16"/>
    <b v="0"/>
    <n v="0.33784615384615385"/>
    <x v="1726"/>
    <d v="2014-06-27T17:04:24"/>
    <s v="music/faith"/>
    <x v="4"/>
    <x v="28"/>
  </r>
  <r>
    <n v="1727"/>
    <s v="New album - Prophetic guitar soundscapes, Volume 2"/>
    <s v="Please help fund my second Prophetic Guitar album. Be a part of a pioneering and groundbreaking sound released from Heaven."/>
    <x v="9"/>
    <n v="1"/>
    <x v="2"/>
    <x v="1"/>
    <s v="GBP"/>
    <n v="1428231600"/>
    <n v="1423520177"/>
    <b v="0"/>
    <n v="1"/>
    <b v="0"/>
    <n v="3.3333333333333332E-4"/>
    <x v="1727"/>
    <d v="2015-04-05T06:00:00"/>
    <s v="music/faith"/>
    <x v="4"/>
    <x v="28"/>
  </r>
  <r>
    <n v="1728"/>
    <s v="With His Presence"/>
    <s v="Be in God's presence through instrumental covers of hymns. Help me build a home studio to freely distribute this album."/>
    <x v="21"/>
    <n v="855"/>
    <x v="2"/>
    <x v="0"/>
    <s v="USD"/>
    <n v="1445439674"/>
    <n v="1442847674"/>
    <b v="0"/>
    <n v="7"/>
    <b v="0"/>
    <n v="0.68400000000000005"/>
    <x v="1728"/>
    <d v="2015-10-21T10:01:14"/>
    <s v="music/faith"/>
    <x v="4"/>
    <x v="28"/>
  </r>
  <r>
    <n v="1729"/>
    <s v="Message from Beyond - A Gospel Music Project"/>
    <s v="A few years back, I was inspired to write some songs, turned out the messages are real but a little scary, I need help to produce."/>
    <x v="3"/>
    <n v="0"/>
    <x v="2"/>
    <x v="0"/>
    <s v="USD"/>
    <n v="1465521306"/>
    <n v="1460337306"/>
    <b v="0"/>
    <n v="0"/>
    <b v="0"/>
    <n v="0"/>
    <x v="1729"/>
    <d v="2016-06-09T20:15:06"/>
    <s v="music/faith"/>
    <x v="4"/>
    <x v="28"/>
  </r>
  <r>
    <n v="1730"/>
    <s v="Triumph Over Trials/ Hope Through the Hurt"/>
    <s v="Hello, I am raising money to fund my first solo Album.  This project is my testimony that God is truly our shelter in the storm."/>
    <x v="9"/>
    <n v="0"/>
    <x v="2"/>
    <x v="0"/>
    <s v="USD"/>
    <n v="1445738783"/>
    <n v="1443146783"/>
    <b v="0"/>
    <n v="0"/>
    <b v="0"/>
    <n v="0"/>
    <x v="1730"/>
    <d v="2015-10-24T21:06:23"/>
    <s v="music/faith"/>
    <x v="4"/>
    <x v="28"/>
  </r>
  <r>
    <n v="1731"/>
    <s v="Sam Cox Band First Christian Tour"/>
    <s v="We are a Christin Worship band looking to midwest tour. God Bless!"/>
    <x v="28"/>
    <n v="0"/>
    <x v="2"/>
    <x v="0"/>
    <s v="USD"/>
    <n v="1434034800"/>
    <n v="1432849552"/>
    <b v="0"/>
    <n v="0"/>
    <b v="0"/>
    <n v="0"/>
    <x v="1731"/>
    <d v="2015-06-11T10:00:00"/>
    <s v="music/faith"/>
    <x v="4"/>
    <x v="28"/>
  </r>
  <r>
    <n v="1732"/>
    <s v="Christian Lifestyle Multicultural Expo"/>
    <s v="This event will be free to the public with approximately 20 Christian vocalist and choirs from several genres. Rock,Blue Grass,Hip Hop."/>
    <x v="23"/>
    <n v="0"/>
    <x v="2"/>
    <x v="0"/>
    <s v="USD"/>
    <n v="1452920400"/>
    <n v="1447777481"/>
    <b v="0"/>
    <n v="0"/>
    <b v="0"/>
    <n v="0"/>
    <x v="1732"/>
    <d v="2016-01-16T00:00:00"/>
    <s v="music/faith"/>
    <x v="4"/>
    <x v="28"/>
  </r>
  <r>
    <n v="1733"/>
    <s v="What Faith Is EP/Album"/>
    <s v="I am trying to share the music I am blessed to have written. https://www.johncox4.com or https://reverbnation.com/johncox4"/>
    <x v="3"/>
    <n v="0"/>
    <x v="2"/>
    <x v="0"/>
    <s v="USD"/>
    <n v="1473802200"/>
    <n v="1472746374"/>
    <b v="0"/>
    <n v="0"/>
    <b v="0"/>
    <n v="0"/>
    <x v="1733"/>
    <d v="2016-09-13T16:30:00"/>
    <s v="music/faith"/>
    <x v="4"/>
    <x v="28"/>
  </r>
  <r>
    <n v="1734"/>
    <s v="Street Prophet Los CD and new book"/>
    <s v="This is a double venture project. I have finished a new manuscript and currently working on creating a Christian rap CD."/>
    <x v="37"/>
    <n v="1"/>
    <x v="2"/>
    <x v="0"/>
    <s v="USD"/>
    <n v="1431046356"/>
    <n v="1428454356"/>
    <b v="0"/>
    <n v="1"/>
    <b v="0"/>
    <n v="2.2222222222222223E-4"/>
    <x v="1734"/>
    <d v="2015-05-07T19:52:36"/>
    <s v="music/faith"/>
    <x v="4"/>
    <x v="28"/>
  </r>
  <r>
    <n v="1735"/>
    <s v="Leo's RainSong Artist program"/>
    <s v="RainSong is letting my buy a discounted guitar. I will use this to offer my talents to the ministry programs I'm a part of."/>
    <x v="28"/>
    <n v="110"/>
    <x v="2"/>
    <x v="0"/>
    <s v="USD"/>
    <n v="1470598345"/>
    <n v="1468006345"/>
    <b v="0"/>
    <n v="2"/>
    <b v="0"/>
    <n v="0.11"/>
    <x v="1735"/>
    <d v="2016-08-07T14:32:25"/>
    <s v="music/faith"/>
    <x v="4"/>
    <x v="28"/>
  </r>
  <r>
    <n v="1736"/>
    <s v="In His Presence"/>
    <s v="A unique meditative album reflecting on the life of Christ, inviting Him into your presence"/>
    <x v="9"/>
    <n v="22"/>
    <x v="2"/>
    <x v="0"/>
    <s v="USD"/>
    <n v="1447018833"/>
    <n v="1444423233"/>
    <b v="0"/>
    <n v="1"/>
    <b v="0"/>
    <n v="7.3333333333333332E-3"/>
    <x v="1736"/>
    <d v="2015-11-08T16:40:33"/>
    <s v="music/faith"/>
    <x v="4"/>
    <x v="28"/>
  </r>
  <r>
    <n v="1737"/>
    <s v="Healing"/>
    <s v="An instrumental project in which all songs are incorporated around the healing power of our God. Used for times of prayer &amp; devotion"/>
    <x v="23"/>
    <n v="850"/>
    <x v="2"/>
    <x v="0"/>
    <s v="USD"/>
    <n v="1437432392"/>
    <n v="1434840392"/>
    <b v="0"/>
    <n v="15"/>
    <b v="0"/>
    <n v="0.21249999999999999"/>
    <x v="1737"/>
    <d v="2015-07-20T17:46:32"/>
    <s v="music/faith"/>
    <x v="4"/>
    <x v="28"/>
  </r>
  <r>
    <n v="1738"/>
    <s v="The Flashing Lights"/>
    <s v="Music that inspires and gives hope for overcoming and change. And it is good music."/>
    <x v="10"/>
    <n v="20"/>
    <x v="2"/>
    <x v="0"/>
    <s v="USD"/>
    <n v="1412283542"/>
    <n v="1409691542"/>
    <b v="0"/>
    <n v="1"/>
    <b v="0"/>
    <n v="4.0000000000000001E-3"/>
    <x v="1738"/>
    <d v="2014-10-02T15:59:02"/>
    <s v="music/faith"/>
    <x v="4"/>
    <x v="28"/>
  </r>
  <r>
    <n v="1739"/>
    <s v="SWEET LOVE - a Lovely Christian WEDDING SONG Happy Marriage"/>
    <s v="HELP US RECORD -- SWEET LOVE -- Listen to this sped up ROUGH version and be sure and check out the unique REWARDS ---"/>
    <x v="28"/>
    <n v="1"/>
    <x v="2"/>
    <x v="0"/>
    <s v="USD"/>
    <n v="1462391932"/>
    <n v="1457297932"/>
    <b v="0"/>
    <n v="1"/>
    <b v="0"/>
    <n v="1E-3"/>
    <x v="1739"/>
    <d v="2016-05-04T14:58:52"/>
    <s v="music/faith"/>
    <x v="4"/>
    <x v="28"/>
  </r>
  <r>
    <n v="1740"/>
    <s v="Recording Studio Time"/>
    <s v="I recently recorded a new single. With your help I can return to the studio. Would you like to be part of my next worship project?"/>
    <x v="9"/>
    <n v="0"/>
    <x v="2"/>
    <x v="0"/>
    <s v="USD"/>
    <n v="1437075422"/>
    <n v="1434483422"/>
    <b v="0"/>
    <n v="0"/>
    <b v="0"/>
    <n v="0"/>
    <x v="1740"/>
    <d v="2015-07-16T14:37:02"/>
    <s v="music/faith"/>
    <x v="4"/>
    <x v="28"/>
  </r>
  <r>
    <n v="1741"/>
    <s v="Caught off Guard"/>
    <s v="A photo journal documenting my experiences and travels across New Zealand"/>
    <x v="38"/>
    <n v="1330"/>
    <x v="0"/>
    <x v="1"/>
    <s v="GBP"/>
    <n v="1433948671"/>
    <n v="1430060671"/>
    <b v="0"/>
    <n v="52"/>
    <b v="1"/>
    <n v="1.1083333333333334"/>
    <x v="1741"/>
    <d v="2015-06-10T10:04:31"/>
    <s v="photography/photobooks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x v="13"/>
    <n v="2175"/>
    <x v="0"/>
    <x v="0"/>
    <s v="USD"/>
    <n v="1483822800"/>
    <n v="1481058170"/>
    <b v="0"/>
    <n v="34"/>
    <b v="1"/>
    <n v="1.0874999999999999"/>
    <x v="1742"/>
    <d v="2017-01-07T16:00:00"/>
    <s v="photography/photobooks"/>
    <x v="8"/>
    <x v="20"/>
  </r>
  <r>
    <n v="1743"/>
    <s v="The Fringes Project: Photobook of a Dying Language"/>
    <s v="Visual documentation of the endangered IÃ±upiat language, captured in the form of a printed photography book."/>
    <x v="12"/>
    <n v="6025"/>
    <x v="0"/>
    <x v="0"/>
    <s v="USD"/>
    <n v="1472270340"/>
    <n v="1470348775"/>
    <b v="0"/>
    <n v="67"/>
    <b v="1"/>
    <n v="1.0041666666666667"/>
    <x v="1743"/>
    <d v="2016-08-26T22:59:00"/>
    <s v="photography/photobooks"/>
    <x v="8"/>
    <x v="20"/>
  </r>
  <r>
    <n v="1744"/>
    <s v="Water World"/>
    <s v="This book is the embodiment of my passion for water &amp; photography, which I hope will inspire you to pick up your camera and explore."/>
    <x v="62"/>
    <n v="6515"/>
    <x v="0"/>
    <x v="1"/>
    <s v="GBP"/>
    <n v="1425821477"/>
    <n v="1421937077"/>
    <b v="0"/>
    <n v="70"/>
    <b v="1"/>
    <n v="1.1845454545454546"/>
    <x v="1744"/>
    <d v="2015-03-08T08:31:17"/>
    <s v="photography/photobooks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x v="39"/>
    <n v="7981"/>
    <x v="0"/>
    <x v="0"/>
    <s v="USD"/>
    <n v="1482372000"/>
    <n v="1479276838"/>
    <b v="0"/>
    <n v="89"/>
    <b v="1"/>
    <n v="1.1401428571428571"/>
    <x v="1745"/>
    <d v="2016-12-21T21:00:00"/>
    <s v="photography/photobooks"/>
    <x v="8"/>
    <x v="20"/>
  </r>
  <r>
    <n v="1746"/>
    <s v="Edge â€¢ France | Witnessing Those Unseen"/>
    <s v="Photo-documenting the refugees of France. Witnessing their humanity. Exploring the common threads of what it means to live at the Edge."/>
    <x v="36"/>
    <n v="22215"/>
    <x v="0"/>
    <x v="0"/>
    <s v="USD"/>
    <n v="1479952800"/>
    <n v="1477368867"/>
    <b v="0"/>
    <n v="107"/>
    <b v="1"/>
    <n v="1.4810000000000001"/>
    <x v="1746"/>
    <d v="2016-11-23T21:00:00"/>
    <s v="photography/photobooks"/>
    <x v="8"/>
    <x v="20"/>
  </r>
  <r>
    <n v="1747"/>
    <s v="'Tulip, my mother's favourite flower' - A Photo Book."/>
    <s v="A beautiful, limited edition, photobook about the story of the last year of my mother's life, to be published by Dewi Lewis."/>
    <x v="7"/>
    <n v="9446"/>
    <x v="0"/>
    <x v="1"/>
    <s v="GBP"/>
    <n v="1447426800"/>
    <n v="1444904830"/>
    <b v="0"/>
    <n v="159"/>
    <b v="1"/>
    <n v="1.0495555555555556"/>
    <x v="1747"/>
    <d v="2015-11-13T10:00:00"/>
    <s v="photography/photobooks"/>
    <x v="8"/>
    <x v="20"/>
  </r>
  <r>
    <n v="1748"/>
    <s v="So It Is: Vancouver"/>
    <s v="Telling the story of the city through remarkable people who live in Vancouver today."/>
    <x v="63"/>
    <n v="64974"/>
    <x v="0"/>
    <x v="5"/>
    <s v="CAD"/>
    <n v="1441234143"/>
    <n v="1438642143"/>
    <b v="0"/>
    <n v="181"/>
    <b v="1"/>
    <n v="1.29948"/>
    <x v="1748"/>
    <d v="2015-09-02T17:49:03"/>
    <s v="photography/photobooks"/>
    <x v="8"/>
    <x v="20"/>
  </r>
  <r>
    <n v="1749"/>
    <s v="E FOTOGRAFESCHE RECKBLECK - 367 DEEG AM AUSLAND ASAZ"/>
    <s v="Help me fund the production run of my first book by local Photographer Sandro Ortolani."/>
    <x v="284"/>
    <n v="12410.5"/>
    <x v="0"/>
    <x v="19"/>
    <s v="EUR"/>
    <n v="1488394800"/>
    <n v="1485213921"/>
    <b v="0"/>
    <n v="131"/>
    <b v="1"/>
    <n v="1.2348756218905472"/>
    <x v="1749"/>
    <d v="2017-03-01T14:00:00"/>
    <s v="photography/photobooks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x v="10"/>
    <n v="10081"/>
    <x v="0"/>
    <x v="0"/>
    <s v="USD"/>
    <n v="1461096304"/>
    <n v="1458936304"/>
    <b v="0"/>
    <n v="125"/>
    <b v="1"/>
    <n v="2.0162"/>
    <x v="1750"/>
    <d v="2016-04-19T15:05:04"/>
    <s v="photography/photobooks"/>
    <x v="8"/>
    <x v="20"/>
  </r>
  <r>
    <n v="1751"/>
    <s v="Daily Bread: Stories from Rural Greece"/>
    <s v="Photographs and stories culled from 10 years of road trips through rural Greece"/>
    <x v="3"/>
    <n v="10290"/>
    <x v="0"/>
    <x v="0"/>
    <s v="USD"/>
    <n v="1426787123"/>
    <n v="1424198723"/>
    <b v="0"/>
    <n v="61"/>
    <b v="1"/>
    <n v="1.0289999999999999"/>
    <x v="1751"/>
    <d v="2015-03-19T12:45:23"/>
    <s v="photography/photobooks"/>
    <x v="8"/>
    <x v="20"/>
  </r>
  <r>
    <n v="1752"/>
    <s v="Adfectus Book"/>
    <s v="A little book of calm, in picture form, that will soothe the soul and un-furrow the brow."/>
    <x v="38"/>
    <n v="3122"/>
    <x v="0"/>
    <x v="1"/>
    <s v="GBP"/>
    <n v="1476425082"/>
    <n v="1473833082"/>
    <b v="0"/>
    <n v="90"/>
    <b v="1"/>
    <n v="2.6016666666666666"/>
    <x v="1752"/>
    <d v="2016-10-14T01:04:42"/>
    <s v="photography/photobooks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x v="36"/>
    <n v="16200"/>
    <x v="0"/>
    <x v="8"/>
    <s v="DKK"/>
    <n v="1458579568"/>
    <n v="1455991168"/>
    <b v="0"/>
    <n v="35"/>
    <b v="1"/>
    <n v="1.08"/>
    <x v="1753"/>
    <d v="2016-03-21T11:59:28"/>
    <s v="photography/photobooks"/>
    <x v="8"/>
    <x v="20"/>
  </r>
  <r>
    <n v="1754"/>
    <s v="OFFICIAL OTTAWA (an unofficial portrait)"/>
    <s v="A photography publication that looks behind the myths, clichÃ©s and fairytales that surround Ottawa, the capital of Canada."/>
    <x v="0"/>
    <n v="9395"/>
    <x v="0"/>
    <x v="5"/>
    <s v="CAD"/>
    <n v="1428091353"/>
    <n v="1425502953"/>
    <b v="0"/>
    <n v="90"/>
    <b v="1"/>
    <n v="1.1052941176470588"/>
    <x v="1754"/>
    <d v="2015-04-03T15:02:33"/>
    <s v="photography/photobooks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x v="251"/>
    <n v="30"/>
    <x v="0"/>
    <x v="0"/>
    <s v="USD"/>
    <n v="1444071361"/>
    <n v="1441479361"/>
    <b v="0"/>
    <n v="4"/>
    <b v="1"/>
    <n v="1.2"/>
    <x v="1755"/>
    <d v="2015-10-05T13:56:01"/>
    <s v="photography/photobooks"/>
    <x v="8"/>
    <x v="20"/>
  </r>
  <r>
    <n v="1756"/>
    <s v="214: A Photobook of Dallas Hip Hop"/>
    <s v="214 is a photobook about the local hip hop culture in Dallas, Texas between 2012 and 2014 by photographer, Mariah Tyler."/>
    <x v="62"/>
    <n v="5655.6"/>
    <x v="0"/>
    <x v="0"/>
    <s v="USD"/>
    <n v="1472443269"/>
    <n v="1468987269"/>
    <b v="0"/>
    <n v="120"/>
    <b v="1"/>
    <n v="1.0282909090909091"/>
    <x v="1756"/>
    <d v="2016-08-28T23:01:09"/>
    <s v="photography/photobooks"/>
    <x v="8"/>
    <x v="20"/>
  </r>
  <r>
    <n v="1757"/>
    <s v="The Resurgence of Femininity Photo Thesis"/>
    <s v="I want to create a self published photo art book on the topic of the resurgence of femininity."/>
    <x v="10"/>
    <n v="5800"/>
    <x v="0"/>
    <x v="0"/>
    <s v="USD"/>
    <n v="1485631740"/>
    <n v="1483041083"/>
    <b v="0"/>
    <n v="14"/>
    <b v="1"/>
    <n v="1.1599999999999999"/>
    <x v="1757"/>
    <d v="2017-01-28T14:29:00"/>
    <s v="photography/photobooks"/>
    <x v="8"/>
    <x v="20"/>
  </r>
  <r>
    <n v="1758"/>
    <s v="Yashica TLR Cameras History -Playing Cards"/>
    <s v="Yashica TLRs (Twin Lens Reflex) history cards are a cool way to present Yashica TLR collections in a fun way: by playing cards. Enjoy!"/>
    <x v="28"/>
    <n v="1147"/>
    <x v="0"/>
    <x v="0"/>
    <s v="USD"/>
    <n v="1468536992"/>
    <n v="1463352992"/>
    <b v="0"/>
    <n v="27"/>
    <b v="1"/>
    <n v="1.147"/>
    <x v="1758"/>
    <d v="2016-07-14T17:56:32"/>
    <s v="photography/photobooks"/>
    <x v="8"/>
    <x v="20"/>
  </r>
  <r>
    <n v="1759"/>
    <s v="Death Valley"/>
    <s v="Death Valley will be the first photo book of Andi State"/>
    <x v="10"/>
    <n v="5330"/>
    <x v="0"/>
    <x v="0"/>
    <s v="USD"/>
    <n v="1427309629"/>
    <n v="1425585229"/>
    <b v="0"/>
    <n v="49"/>
    <b v="1"/>
    <n v="1.0660000000000001"/>
    <x v="1759"/>
    <d v="2015-03-25T13:53:49"/>
    <s v="photography/photobooks"/>
    <x v="8"/>
    <x v="20"/>
  </r>
  <r>
    <n v="1760"/>
    <s v="Portraits by Aris Jerome"/>
    <s v="Thank you all so much for your pledges! We reached the goal! To continue supporting or for any questions email arisjerome@gmail.com"/>
    <x v="10"/>
    <n v="8272"/>
    <x v="0"/>
    <x v="0"/>
    <s v="USD"/>
    <n v="1456416513"/>
    <n v="1454688513"/>
    <b v="0"/>
    <n v="102"/>
    <b v="1"/>
    <n v="1.6544000000000001"/>
    <x v="1760"/>
    <d v="2016-02-25T11:08:33"/>
    <s v="photography/photobooks"/>
    <x v="8"/>
    <x v="20"/>
  </r>
  <r>
    <n v="1761"/>
    <s v="I Wanted To See Boobs"/>
    <s v="A hardcover photobook telling the naked truth of a young photographers journey."/>
    <x v="213"/>
    <n v="155"/>
    <x v="0"/>
    <x v="1"/>
    <s v="GBP"/>
    <n v="1442065060"/>
    <n v="1437745060"/>
    <b v="0"/>
    <n v="3"/>
    <b v="1"/>
    <n v="1.55"/>
    <x v="1761"/>
    <d v="2015-09-12T08:37:40"/>
    <s v="photography/photobooks"/>
    <x v="8"/>
    <x v="20"/>
  </r>
  <r>
    <n v="1762"/>
    <s v="&quot;The Naked Pixel&quot; Ali Pakele"/>
    <s v="Project rewards $25 gets you 190+ digital images"/>
    <x v="213"/>
    <n v="885"/>
    <x v="0"/>
    <x v="0"/>
    <s v="USD"/>
    <n v="1457739245"/>
    <n v="1455147245"/>
    <b v="0"/>
    <n v="25"/>
    <b v="1"/>
    <n v="8.85"/>
    <x v="1762"/>
    <d v="2016-03-11T18:34:05"/>
    <s v="photography/photobooks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x v="14"/>
    <n v="12229"/>
    <x v="0"/>
    <x v="0"/>
    <s v="USD"/>
    <n v="1477255840"/>
    <n v="1474663840"/>
    <b v="0"/>
    <n v="118"/>
    <b v="1"/>
    <n v="1.0190833333333333"/>
    <x v="1763"/>
    <d v="2016-10-23T15:50:40"/>
    <s v="photography/photobooks"/>
    <x v="8"/>
    <x v="20"/>
  </r>
  <r>
    <n v="1764"/>
    <s v="Blood, Sweat &amp; Tears - Photobook"/>
    <s v="Individual sportspeople are masters of their own destiny. This book is a gritty behind the scenes look at boxers striving for success"/>
    <x v="34"/>
    <n v="2156"/>
    <x v="2"/>
    <x v="1"/>
    <s v="GBP"/>
    <n v="1407065979"/>
    <n v="1404560379"/>
    <b v="1"/>
    <n v="39"/>
    <b v="0"/>
    <n v="0.19600000000000001"/>
    <x v="1764"/>
    <d v="2014-08-03T06:39:39"/>
    <s v="photography/photobooks"/>
    <x v="8"/>
    <x v="20"/>
  </r>
  <r>
    <n v="1765"/>
    <s v="Oklahoma, The Way I See It; The Book"/>
    <s v="Everyday I meet new people and everyday I learn a new story. These are the most popular of those stories from the first year of OTWISI."/>
    <x v="78"/>
    <n v="7433.48"/>
    <x v="2"/>
    <x v="0"/>
    <s v="USD"/>
    <n v="1407972712"/>
    <n v="1405380712"/>
    <b v="1"/>
    <n v="103"/>
    <b v="0"/>
    <n v="0.59467839999999994"/>
    <x v="1765"/>
    <d v="2014-08-13T18:31:52"/>
    <s v="photography/photobooks"/>
    <x v="8"/>
    <x v="20"/>
  </r>
  <r>
    <n v="1766"/>
    <s v="Photographic book on Melbourne's music scene"/>
    <s v="I want to create a beautiful book which documents the Melbourne music scene."/>
    <x v="15"/>
    <n v="0"/>
    <x v="2"/>
    <x v="2"/>
    <s v="AUD"/>
    <n v="1408999088"/>
    <n v="1407184688"/>
    <b v="1"/>
    <n v="0"/>
    <b v="0"/>
    <n v="0"/>
    <x v="1766"/>
    <d v="2014-08-25T15:38:08"/>
    <s v="photography/photobooks"/>
    <x v="8"/>
    <x v="20"/>
  </r>
  <r>
    <n v="1767"/>
    <s v="OR-GÃ“L-HO -A search for meaning during the World Cup"/>
    <s v="A photographic search for the true meaning of pride for ones country during the World Cup"/>
    <x v="10"/>
    <n v="2286"/>
    <x v="2"/>
    <x v="0"/>
    <s v="USD"/>
    <n v="1407080884"/>
    <n v="1404488884"/>
    <b v="1"/>
    <n v="39"/>
    <b v="0"/>
    <n v="0.4572"/>
    <x v="1767"/>
    <d v="2014-08-03T10:48:04"/>
    <s v="photography/photobooks"/>
    <x v="8"/>
    <x v="20"/>
  </r>
  <r>
    <n v="1768"/>
    <s v="SWFTTR: Southwest Farm-to-Table Recipes"/>
    <s v="My goal is to create a catalog of farm-to-table recipes with stunning images from restaurants and farms in the southwest."/>
    <x v="10"/>
    <n v="187"/>
    <x v="2"/>
    <x v="0"/>
    <s v="USD"/>
    <n v="1411824444"/>
    <n v="1406640444"/>
    <b v="1"/>
    <n v="15"/>
    <b v="0"/>
    <n v="3.7400000000000003E-2"/>
    <x v="1768"/>
    <d v="2014-09-27T08:27:24"/>
    <s v="photography/photobooks"/>
    <x v="8"/>
    <x v="20"/>
  </r>
  <r>
    <n v="1769"/>
    <s v="Navajo Textile Project"/>
    <s v="To create a publication, and exhibition documenting the collection of Jamie Ross, longtime collector of Navajo Textiles"/>
    <x v="79"/>
    <n v="1081"/>
    <x v="2"/>
    <x v="0"/>
    <s v="USD"/>
    <n v="1421177959"/>
    <n v="1418585959"/>
    <b v="1"/>
    <n v="22"/>
    <b v="0"/>
    <n v="2.7025E-2"/>
    <x v="1769"/>
    <d v="2015-01-13T14:39:19"/>
    <s v="photography/photobooks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x v="142"/>
    <n v="13846"/>
    <x v="2"/>
    <x v="0"/>
    <s v="USD"/>
    <n v="1413312194"/>
    <n v="1410288194"/>
    <b v="1"/>
    <n v="92"/>
    <b v="0"/>
    <n v="0.56514285714285717"/>
    <x v="1770"/>
    <d v="2014-10-14T13:43:14"/>
    <s v="photography/photobooks"/>
    <x v="8"/>
    <x v="20"/>
  </r>
  <r>
    <n v="1771"/>
    <s v="&quot;Drakes Folly&quot;"/>
    <s v="Photographic book on the historic oil region of Pennsylvania where Edwin Drake drilled the well that started the modern oil industry."/>
    <x v="285"/>
    <n v="895"/>
    <x v="2"/>
    <x v="1"/>
    <s v="GBP"/>
    <n v="1414107040"/>
    <n v="1411515040"/>
    <b v="1"/>
    <n v="25"/>
    <b v="0"/>
    <n v="0.21309523809523809"/>
    <x v="1771"/>
    <d v="2014-10-23T18:30:40"/>
    <s v="photography/photobooks"/>
    <x v="8"/>
    <x v="20"/>
  </r>
  <r>
    <n v="1772"/>
    <s v="White Mountain"/>
    <s v="A photobook and a short documentary film telling the story of Holocaust in Northwestern Lithuania"/>
    <x v="62"/>
    <n v="858"/>
    <x v="2"/>
    <x v="1"/>
    <s v="GBP"/>
    <n v="1404666836"/>
    <n v="1399482836"/>
    <b v="1"/>
    <n v="19"/>
    <b v="0"/>
    <n v="0.156"/>
    <x v="1772"/>
    <d v="2014-07-06T12:13:56"/>
    <s v="photography/photobooks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x v="11"/>
    <n v="1877"/>
    <x v="2"/>
    <x v="0"/>
    <s v="USD"/>
    <n v="1421691298"/>
    <n v="1417803298"/>
    <b v="1"/>
    <n v="19"/>
    <b v="0"/>
    <n v="6.2566666666666673E-2"/>
    <x v="1773"/>
    <d v="2015-01-19T13:14:58"/>
    <s v="photography/photobooks"/>
    <x v="8"/>
    <x v="20"/>
  </r>
  <r>
    <n v="1774"/>
    <s v="The World Upside Down: Portraits"/>
    <s v="A photo book of the artist's present and future portraits from 2013 to 2015, including actor and human rights activist George Takei."/>
    <x v="30"/>
    <n v="1148"/>
    <x v="2"/>
    <x v="0"/>
    <s v="USD"/>
    <n v="1417273140"/>
    <n v="1413609292"/>
    <b v="1"/>
    <n v="13"/>
    <b v="0"/>
    <n v="0.4592"/>
    <x v="1774"/>
    <d v="2014-11-29T09:59:00"/>
    <s v="photography/photobooks"/>
    <x v="8"/>
    <x v="20"/>
  </r>
  <r>
    <n v="1775"/>
    <s v="Muhammad Ali - The Comeback"/>
    <s v="Rarely seen images of Muhammad Ali in his prime as he trained in Miami Beach at the famous 5th Street Gym in the early 70s"/>
    <x v="286"/>
    <n v="21158"/>
    <x v="2"/>
    <x v="0"/>
    <s v="USD"/>
    <n v="1414193160"/>
    <n v="1410305160"/>
    <b v="1"/>
    <n v="124"/>
    <b v="0"/>
    <n v="0.65101538461538466"/>
    <x v="1775"/>
    <d v="2014-10-24T18:26:00"/>
    <s v="photography/photobooks"/>
    <x v="8"/>
    <x v="20"/>
  </r>
  <r>
    <n v="1776"/>
    <s v="Dubai: A Synthetic City - Photobook &amp; Journal"/>
    <s v="A documentation of the implications of hedonistic architectural ventures in Dubai, the fastest growing city on the planet."/>
    <x v="10"/>
    <n v="335"/>
    <x v="2"/>
    <x v="1"/>
    <s v="GBP"/>
    <n v="1414623471"/>
    <n v="1411513071"/>
    <b v="1"/>
    <n v="4"/>
    <b v="0"/>
    <n v="6.7000000000000004E-2"/>
    <x v="1776"/>
    <d v="2014-10-29T17:57:51"/>
    <s v="photography/photobooks"/>
    <x v="8"/>
    <x v="20"/>
  </r>
  <r>
    <n v="1777"/>
    <s v="All along the Control Tower"/>
    <s v="Photobook â€˜All along the Control Towerâ€™ by Theo and Frans Barten. Photos of more than 50 disused WW2 Control Towers in the UK."/>
    <x v="225"/>
    <n v="651"/>
    <x v="2"/>
    <x v="9"/>
    <s v="EUR"/>
    <n v="1424421253"/>
    <n v="1421829253"/>
    <b v="1"/>
    <n v="10"/>
    <b v="0"/>
    <n v="0.135625"/>
    <x v="1777"/>
    <d v="2015-02-20T03:34:13"/>
    <s v="photography/photobooks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x v="63"/>
    <n v="995"/>
    <x v="2"/>
    <x v="0"/>
    <s v="USD"/>
    <n v="1427485395"/>
    <n v="1423600995"/>
    <b v="1"/>
    <n v="15"/>
    <b v="0"/>
    <n v="1.9900000000000001E-2"/>
    <x v="1778"/>
    <d v="2015-03-27T14:43:15"/>
    <s v="photography/photobooks"/>
    <x v="8"/>
    <x v="20"/>
  </r>
  <r>
    <n v="1779"/>
    <s v="Ozymandias : a photo book"/>
    <s v="Publication of an award-winning photographic series that explores the endless and beautiful dance between creation and destruction."/>
    <x v="34"/>
    <n v="3986"/>
    <x v="2"/>
    <x v="0"/>
    <s v="USD"/>
    <n v="1472834180"/>
    <n v="1470242180"/>
    <b v="1"/>
    <n v="38"/>
    <b v="0"/>
    <n v="0.36236363636363639"/>
    <x v="1779"/>
    <d v="2016-09-02T11:36:20"/>
    <s v="photography/photobooks"/>
    <x v="8"/>
    <x v="20"/>
  </r>
  <r>
    <n v="1780"/>
    <s v="Native Nation"/>
    <s v="It is time to recognize and give to the indigenus groups the credit they deserve. It is time to understand where we come from."/>
    <x v="11"/>
    <n v="11923"/>
    <x v="2"/>
    <x v="0"/>
    <s v="USD"/>
    <n v="1467469510"/>
    <n v="1462285510"/>
    <b v="1"/>
    <n v="152"/>
    <b v="0"/>
    <n v="0.39743333333333336"/>
    <x v="1780"/>
    <d v="2016-07-02T09:25:10"/>
    <s v="photography/photobooks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x v="62"/>
    <n v="1417"/>
    <x v="2"/>
    <x v="0"/>
    <s v="USD"/>
    <n v="1473950945"/>
    <n v="1471272545"/>
    <b v="1"/>
    <n v="24"/>
    <b v="0"/>
    <n v="0.25763636363636366"/>
    <x v="1781"/>
    <d v="2016-09-15T09:49:05"/>
    <s v="photography/photobooks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x v="19"/>
    <n v="5422"/>
    <x v="2"/>
    <x v="0"/>
    <s v="USD"/>
    <n v="1456062489"/>
    <n v="1453211289"/>
    <b v="1"/>
    <n v="76"/>
    <b v="0"/>
    <n v="0.15491428571428573"/>
    <x v="1782"/>
    <d v="2016-02-21T08:48:09"/>
    <s v="photography/photobooks"/>
    <x v="8"/>
    <x v="20"/>
  </r>
  <r>
    <n v="1783"/>
    <s v="Hues of my Vision"/>
    <s v="My Buddy Spirit and I, Ara, camping full time camera on hand for a bit over nine years. &quot;Hue of my Vision&quot; is our Photo Book."/>
    <x v="79"/>
    <n v="9477"/>
    <x v="2"/>
    <x v="0"/>
    <s v="USD"/>
    <n v="1432248478"/>
    <n v="1429656478"/>
    <b v="1"/>
    <n v="185"/>
    <b v="0"/>
    <n v="0.236925"/>
    <x v="1783"/>
    <d v="2015-05-21T17:47:58"/>
    <s v="photography/photobooks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x v="10"/>
    <n v="1988"/>
    <x v="2"/>
    <x v="0"/>
    <s v="USD"/>
    <n v="1422674700"/>
    <n v="1419954240"/>
    <b v="1"/>
    <n v="33"/>
    <b v="0"/>
    <n v="0.39760000000000001"/>
    <x v="1784"/>
    <d v="2015-01-30T22:25:00"/>
    <s v="photography/photobooks"/>
    <x v="8"/>
    <x v="20"/>
  </r>
  <r>
    <n v="1785"/>
    <s v="Hank Bought A Bus - A photobook of our bus and adventure."/>
    <s v="A book about a school bus converted into a living space, and the adventure shared by friends on its maiden voyage."/>
    <x v="95"/>
    <n v="4853"/>
    <x v="2"/>
    <x v="0"/>
    <s v="USD"/>
    <n v="1413417600"/>
    <n v="1410750855"/>
    <b v="1"/>
    <n v="108"/>
    <b v="0"/>
    <n v="0.20220833333333332"/>
    <x v="1785"/>
    <d v="2014-10-15T19:00:00"/>
    <s v="photography/photobooks"/>
    <x v="8"/>
    <x v="20"/>
  </r>
  <r>
    <n v="1786"/>
    <s v="Observations in 6x6"/>
    <s v="A photo book that shows a timeless trip from Portugal to Sri Lanka in a subjective point of view through an old Hasselblad objective."/>
    <x v="168"/>
    <n v="905"/>
    <x v="2"/>
    <x v="9"/>
    <s v="EUR"/>
    <n v="1418649177"/>
    <n v="1416057177"/>
    <b v="1"/>
    <n v="29"/>
    <b v="0"/>
    <n v="0.47631578947368419"/>
    <x v="1786"/>
    <d v="2014-12-15T08:12:57"/>
    <s v="photography/photobooks"/>
    <x v="8"/>
    <x v="20"/>
  </r>
  <r>
    <n v="1787"/>
    <s v="Alpamayo to Yerupaja"/>
    <s v="Raising awareness to the effects of global warming through photographs of the high mountains of Peru."/>
    <x v="3"/>
    <n v="1533"/>
    <x v="2"/>
    <x v="0"/>
    <s v="USD"/>
    <n v="1428158637"/>
    <n v="1425570237"/>
    <b v="1"/>
    <n v="24"/>
    <b v="0"/>
    <n v="0.15329999999999999"/>
    <x v="1787"/>
    <d v="2015-04-04T09:43:57"/>
    <s v="photography/photobooks"/>
    <x v="8"/>
    <x v="20"/>
  </r>
  <r>
    <n v="1788"/>
    <s v="Beyond the Pale"/>
    <s v="A photo book celebrating Goths, exploring their lives and giving an insight into what Goth is for them."/>
    <x v="62"/>
    <n v="76"/>
    <x v="2"/>
    <x v="1"/>
    <s v="GBP"/>
    <n v="1414795542"/>
    <n v="1412203542"/>
    <b v="1"/>
    <n v="4"/>
    <b v="0"/>
    <n v="1.3818181818181818E-2"/>
    <x v="1788"/>
    <d v="2014-10-31T17:45:42"/>
    <s v="photography/photobooks"/>
    <x v="8"/>
    <x v="20"/>
  </r>
  <r>
    <n v="1789"/>
    <s v="Paintball: Beyond The Paint"/>
    <s v="I want to create a portfolio to show all the aspects of the adrenaline filled game of paintball. Focusing on tournament players"/>
    <x v="6"/>
    <n v="40"/>
    <x v="2"/>
    <x v="0"/>
    <s v="USD"/>
    <n v="1421042403"/>
    <n v="1415858403"/>
    <b v="1"/>
    <n v="4"/>
    <b v="0"/>
    <n v="5.0000000000000001E-3"/>
    <x v="1789"/>
    <d v="2015-01-12T01:00:03"/>
    <s v="photography/photobooks"/>
    <x v="8"/>
    <x v="20"/>
  </r>
  <r>
    <n v="1790"/>
    <s v="Return to Relevance: The Scott Hyde Archive"/>
    <s v="70 years of incredible photography sits patiently in old film sheet boxes, waiting for a return to relevance."/>
    <x v="287"/>
    <n v="1636"/>
    <x v="2"/>
    <x v="0"/>
    <s v="USD"/>
    <n v="1423152678"/>
    <n v="1420560678"/>
    <b v="1"/>
    <n v="15"/>
    <b v="0"/>
    <n v="4.9575757575757579E-2"/>
    <x v="1790"/>
    <d v="2015-02-05T11:11:18"/>
    <s v="photography/photobooks"/>
    <x v="8"/>
    <x v="20"/>
  </r>
  <r>
    <n v="1791"/>
    <s v="disCover: Napoli"/>
    <s v="For the love of street photography and the beauty of traditional cultures in southern Italy."/>
    <x v="9"/>
    <n v="107"/>
    <x v="2"/>
    <x v="1"/>
    <s v="GBP"/>
    <n v="1422553565"/>
    <n v="1417369565"/>
    <b v="1"/>
    <n v="4"/>
    <b v="0"/>
    <n v="3.5666666666666666E-2"/>
    <x v="1791"/>
    <d v="2015-01-29T12:46:05"/>
    <s v="photography/photobooks"/>
    <x v="8"/>
    <x v="20"/>
  </r>
  <r>
    <n v="1792"/>
    <s v="Bensinger's: Photographs by Helaine Garren"/>
    <s v="In 1970 Helaine Garren shot a series of images at Bensingerâ€™s Pool Hall in Chicago, Illinois."/>
    <x v="31"/>
    <n v="15281"/>
    <x v="2"/>
    <x v="0"/>
    <s v="USD"/>
    <n v="1439189940"/>
    <n v="1435970682"/>
    <b v="1"/>
    <n v="139"/>
    <b v="0"/>
    <n v="0.61124000000000001"/>
    <x v="1792"/>
    <d v="2015-08-10T01:59:00"/>
    <s v="photography/photobooks"/>
    <x v="8"/>
    <x v="20"/>
  </r>
  <r>
    <n v="1793"/>
    <s v="Live to Learn, Learn to Fight, Fight to Live - The Karen"/>
    <s v="The beginning of a long term project to document life of the Karen ethnic group on the border of Thailand and Burma."/>
    <x v="9"/>
    <n v="40"/>
    <x v="2"/>
    <x v="2"/>
    <s v="AUD"/>
    <n v="1417127040"/>
    <n v="1414531440"/>
    <b v="1"/>
    <n v="2"/>
    <b v="0"/>
    <n v="1.3333333333333334E-2"/>
    <x v="1793"/>
    <d v="2014-11-27T17:24:00"/>
    <s v="photography/photobooks"/>
    <x v="8"/>
    <x v="20"/>
  </r>
  <r>
    <n v="1794"/>
    <s v="Venus as Men"/>
    <s v="&quot;Venus as Menâ€ is a book about beauty of masculine nude. Is a reflection about men as a sensitive and sensual being and gender equity."/>
    <x v="7"/>
    <n v="997"/>
    <x v="2"/>
    <x v="0"/>
    <s v="USD"/>
    <n v="1423660422"/>
    <n v="1420636422"/>
    <b v="1"/>
    <n v="18"/>
    <b v="0"/>
    <n v="0.11077777777777778"/>
    <x v="1794"/>
    <d v="2015-02-11T08:13:42"/>
    <s v="photography/photobooks"/>
    <x v="8"/>
    <x v="20"/>
  </r>
  <r>
    <n v="1795"/>
    <s v="THE AFGHANS - A Photo Book"/>
    <s v="A photography book documenting the impact of the ISAF mission on the Afghan people of Mazar-e Sharif."/>
    <x v="89"/>
    <n v="10846"/>
    <x v="2"/>
    <x v="12"/>
    <s v="EUR"/>
    <n v="1476460800"/>
    <n v="1473922541"/>
    <b v="1"/>
    <n v="81"/>
    <b v="0"/>
    <n v="0.38735714285714284"/>
    <x v="1795"/>
    <d v="2016-10-14T11:00:00"/>
    <s v="photography/photobooks"/>
    <x v="8"/>
    <x v="20"/>
  </r>
  <r>
    <n v="1796"/>
    <s v="Kenema"/>
    <s v="Kenema is a stunning portrait photography book by British Photographer, Peter Dibdin, capturing community life in Kenema, Sierra Leone."/>
    <x v="266"/>
    <n v="4190"/>
    <x v="2"/>
    <x v="1"/>
    <s v="GBP"/>
    <n v="1469356366"/>
    <n v="1464172366"/>
    <b v="1"/>
    <n v="86"/>
    <b v="0"/>
    <n v="0.22052631578947368"/>
    <x v="1796"/>
    <d v="2016-07-24T05:32:46"/>
    <s v="photography/photobooks"/>
    <x v="8"/>
    <x v="20"/>
  </r>
  <r>
    <n v="1797"/>
    <s v="Remnants, A Photography Book to Send to Congress"/>
    <s v="A photography book that serves as a call to action for Congress to stand up for survivors of domestic and sexual assault."/>
    <x v="3"/>
    <n v="6755"/>
    <x v="2"/>
    <x v="0"/>
    <s v="USD"/>
    <n v="1481809189"/>
    <n v="1479217189"/>
    <b v="1"/>
    <n v="140"/>
    <b v="0"/>
    <n v="0.67549999999999999"/>
    <x v="1797"/>
    <d v="2016-12-15T08:39:49"/>
    <s v="photography/photobooks"/>
    <x v="8"/>
    <x v="20"/>
  </r>
  <r>
    <n v="1798"/>
    <s v="Amoung Charros and Poetry/Entre Charros y Poesias"/>
    <s v="A photographic series on Mexican cowboys that I want to have published as a fine art book that will also include cowboy poetry."/>
    <x v="194"/>
    <n v="2182"/>
    <x v="2"/>
    <x v="0"/>
    <s v="USD"/>
    <n v="1454572233"/>
    <n v="1449388233"/>
    <b v="1"/>
    <n v="37"/>
    <b v="0"/>
    <n v="0.136375"/>
    <x v="1798"/>
    <d v="2016-02-04T02:50:33"/>
    <s v="photography/photobooks"/>
    <x v="8"/>
    <x v="20"/>
  </r>
  <r>
    <n v="1799"/>
    <s v="The UnDiscovered Image"/>
    <s v="The UnDiscovered Image, a monthly publication dedicated to photographers."/>
    <x v="23"/>
    <n v="69.83"/>
    <x v="2"/>
    <x v="1"/>
    <s v="GBP"/>
    <n v="1415740408"/>
    <n v="1414008808"/>
    <b v="1"/>
    <n v="6"/>
    <b v="0"/>
    <n v="1.7457500000000001E-2"/>
    <x v="1799"/>
    <d v="2014-11-11T16:13:28"/>
    <s v="photography/photobooks"/>
    <x v="8"/>
    <x v="20"/>
  </r>
  <r>
    <n v="1800"/>
    <s v="The Sikh Project Book"/>
    <s v="Shot over 3 years in the U.K &amp; U.S, and featured in press worldwide, we need your help to back the highly anticipated Sikh Project book"/>
    <x v="288"/>
    <n v="9460"/>
    <x v="2"/>
    <x v="1"/>
    <s v="GBP"/>
    <n v="1476109970"/>
    <n v="1473517970"/>
    <b v="1"/>
    <n v="113"/>
    <b v="0"/>
    <n v="0.20449632511889321"/>
    <x v="1800"/>
    <d v="2016-10-10T09:32:50"/>
    <s v="photography/photobooks"/>
    <x v="8"/>
    <x v="20"/>
  </r>
  <r>
    <n v="1801"/>
    <s v="Come, Bring, Punish"/>
    <s v="Get involved in Come, Bring, Punish, a new photo book by Ewen Spencer, documenting the European Ballroom scene and the life around it"/>
    <x v="73"/>
    <n v="2355"/>
    <x v="2"/>
    <x v="1"/>
    <s v="GBP"/>
    <n v="1450181400"/>
    <n v="1447429868"/>
    <b v="1"/>
    <n v="37"/>
    <b v="0"/>
    <n v="0.13852941176470587"/>
    <x v="1801"/>
    <d v="2015-12-15T07:10:00"/>
    <s v="photography/photobooks"/>
    <x v="8"/>
    <x v="20"/>
  </r>
  <r>
    <n v="1802"/>
    <s v="Out Of The Dark"/>
    <s v="Inner Darkness turned into a photobook. Personal work i shot during my recovery...in Berlin."/>
    <x v="8"/>
    <n v="1697"/>
    <x v="2"/>
    <x v="12"/>
    <s v="EUR"/>
    <n v="1435442340"/>
    <n v="1433416830"/>
    <b v="1"/>
    <n v="18"/>
    <b v="0"/>
    <n v="0.48485714285714288"/>
    <x v="1802"/>
    <d v="2015-06-27T16:59:00"/>
    <s v="photography/photobooks"/>
    <x v="8"/>
    <x v="20"/>
  </r>
  <r>
    <n v="1803"/>
    <s v="On the Verge, the book."/>
    <s v="Photographs capture fleeting experiences, where childhood is our past and adulthood is our future. In between. On the verge."/>
    <x v="178"/>
    <n v="5390"/>
    <x v="2"/>
    <x v="0"/>
    <s v="USD"/>
    <n v="1423878182"/>
    <n v="1421199782"/>
    <b v="1"/>
    <n v="75"/>
    <b v="0"/>
    <n v="0.308"/>
    <x v="1803"/>
    <d v="2015-02-13T20:43:02"/>
    <s v="photography/photobooks"/>
    <x v="8"/>
    <x v="20"/>
  </r>
  <r>
    <n v="1804"/>
    <s v="No Dar Papaya:  Photographs from Colombia 2003-2013"/>
    <s v="A beautiful book of Polaroid photographs which celebrates the beauty, diversity, and distinctive character of Colombia"/>
    <x v="289"/>
    <n v="5452"/>
    <x v="2"/>
    <x v="0"/>
    <s v="USD"/>
    <n v="1447521404"/>
    <n v="1444061804"/>
    <b v="1"/>
    <n v="52"/>
    <b v="0"/>
    <n v="0.35174193548387095"/>
    <x v="1804"/>
    <d v="2015-11-14T12:16:44"/>
    <s v="photography/photobooks"/>
    <x v="8"/>
    <x v="20"/>
  </r>
  <r>
    <n v="1805"/>
    <s v="Book &quot;The Travellers&quot;"/>
    <s v="The production of the book about my long term project &quot;The Travellers&quot;, Ireland`s biggest minority group with a nomadic origin."/>
    <x v="290"/>
    <n v="8191"/>
    <x v="2"/>
    <x v="12"/>
    <s v="EUR"/>
    <n v="1443808800"/>
    <n v="1441048658"/>
    <b v="1"/>
    <n v="122"/>
    <b v="0"/>
    <n v="0.36404444444444445"/>
    <x v="1805"/>
    <d v="2015-10-02T13:00:00"/>
    <s v="photography/photobooks"/>
    <x v="8"/>
    <x v="20"/>
  </r>
  <r>
    <n v="1806"/>
    <s v="American Presidents Naked"/>
    <s v="Join me in publishing an amazing and unprecedented book with full frontal photopraphs of 8 American Presidents Naked"/>
    <x v="22"/>
    <n v="591"/>
    <x v="2"/>
    <x v="1"/>
    <s v="GBP"/>
    <n v="1412090349"/>
    <n v="1409066349"/>
    <b v="1"/>
    <n v="8"/>
    <b v="0"/>
    <n v="2.955E-2"/>
    <x v="1806"/>
    <d v="2014-09-30T10:19:09"/>
    <s v="photography/photobooks"/>
    <x v="8"/>
    <x v="20"/>
  </r>
  <r>
    <n v="1807"/>
    <s v="Anywhere but Here"/>
    <s v="I want to explore alternative cultures and lifestyles in America."/>
    <x v="10"/>
    <n v="553"/>
    <x v="2"/>
    <x v="0"/>
    <s v="USD"/>
    <n v="1411868313"/>
    <n v="1409276313"/>
    <b v="1"/>
    <n v="8"/>
    <b v="0"/>
    <n v="0.1106"/>
    <x v="1807"/>
    <d v="2014-09-27T20:38:33"/>
    <s v="photography/photobooks"/>
    <x v="8"/>
    <x v="20"/>
  </r>
  <r>
    <n v="1808"/>
    <s v="An Iranian Journey"/>
    <s v="An Iranian Journey exposes the duality of life in modern Iran where youth navigate a thicket of Islamic laws and customs to live freely"/>
    <x v="89"/>
    <n v="11594"/>
    <x v="2"/>
    <x v="0"/>
    <s v="USD"/>
    <n v="1486830030"/>
    <n v="1483806030"/>
    <b v="1"/>
    <n v="96"/>
    <b v="0"/>
    <n v="0.41407142857142859"/>
    <x v="1808"/>
    <d v="2017-02-11T11:20:30"/>
    <s v="photography/photobooks"/>
    <x v="8"/>
    <x v="20"/>
  </r>
  <r>
    <n v="1809"/>
    <s v="Hamilton: A Different Perspective"/>
    <s v="A stunning photo book highlighting the visual diversity of the City of Hamilton and showcasing it in a new light."/>
    <x v="8"/>
    <n v="380"/>
    <x v="2"/>
    <x v="5"/>
    <s v="CAD"/>
    <n v="1425246439"/>
    <n v="1422222439"/>
    <b v="1"/>
    <n v="9"/>
    <b v="0"/>
    <n v="0.10857142857142857"/>
    <x v="1809"/>
    <d v="2015-03-01T16:47:19"/>
    <s v="photography/photobooks"/>
    <x v="8"/>
    <x v="20"/>
  </r>
  <r>
    <n v="1810"/>
    <s v="Film Speed"/>
    <s v="Film Speed is a series of Zines focusing on architecture shot completely on 35 and 120mm film."/>
    <x v="52"/>
    <n v="15"/>
    <x v="2"/>
    <x v="0"/>
    <s v="USD"/>
    <n v="1408657826"/>
    <n v="1407621026"/>
    <b v="0"/>
    <n v="2"/>
    <b v="0"/>
    <n v="3.3333333333333333E-2"/>
    <x v="1810"/>
    <d v="2014-08-21T16:50:26"/>
    <s v="photography/photobooks"/>
    <x v="8"/>
    <x v="20"/>
  </r>
  <r>
    <n v="1811"/>
    <s v="The Year of Sunsets"/>
    <s v="A collection of 365 color photographs of sunsets in 2014, beautifully presented in a hardcover book."/>
    <x v="214"/>
    <n v="40"/>
    <x v="2"/>
    <x v="0"/>
    <s v="USD"/>
    <n v="1414123200"/>
    <n v="1408962270"/>
    <b v="0"/>
    <n v="26"/>
    <b v="0"/>
    <n v="7.407407407407407E-4"/>
    <x v="1811"/>
    <d v="2014-10-23T23:00:00"/>
    <s v="photography/photobooks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x v="115"/>
    <n v="865"/>
    <x v="2"/>
    <x v="1"/>
    <s v="GBP"/>
    <n v="1467531536"/>
    <n v="1464939536"/>
    <b v="0"/>
    <n v="23"/>
    <b v="0"/>
    <n v="0.13307692307692306"/>
    <x v="1812"/>
    <d v="2016-07-03T02:38:56"/>
    <s v="photography/photobooks"/>
    <x v="8"/>
    <x v="20"/>
  </r>
  <r>
    <n v="1813"/>
    <s v="Libya : The Lost Days"/>
    <s v="This project aims to document, Libyan photographic history; through both print and artisan mediums ."/>
    <x v="222"/>
    <n v="0"/>
    <x v="2"/>
    <x v="1"/>
    <s v="GBP"/>
    <n v="1407532812"/>
    <n v="1404940812"/>
    <b v="0"/>
    <n v="0"/>
    <b v="0"/>
    <n v="0"/>
    <x v="1813"/>
    <d v="2014-08-08T16:20:12"/>
    <s v="photography/photobooks"/>
    <x v="8"/>
    <x v="20"/>
  </r>
  <r>
    <n v="1814"/>
    <s v="My Favourite Colour Was Yellow"/>
    <s v="A self published photo book documenting the overwhelming presence of the colour pink, in young girls lives here in the UK."/>
    <x v="14"/>
    <n v="5902"/>
    <x v="2"/>
    <x v="1"/>
    <s v="GBP"/>
    <n v="1425108736"/>
    <n v="1422516736"/>
    <b v="0"/>
    <n v="140"/>
    <b v="0"/>
    <n v="0.49183333333333334"/>
    <x v="1814"/>
    <d v="2015-02-28T02:32:16"/>
    <s v="photography/photobooks"/>
    <x v="8"/>
    <x v="20"/>
  </r>
  <r>
    <n v="1815"/>
    <s v="Texas to Florida"/>
    <s v="Photographic roadtrip from Dallas/Ft Worth, Texas to Florida's beaches. A summer photography roadtrip project to include 5 states."/>
    <x v="9"/>
    <n v="0"/>
    <x v="2"/>
    <x v="0"/>
    <s v="USD"/>
    <n v="1435787137"/>
    <n v="1434577537"/>
    <b v="0"/>
    <n v="0"/>
    <b v="0"/>
    <n v="0"/>
    <x v="1815"/>
    <d v="2015-07-01T16:45:37"/>
    <s v="photography/photobooks"/>
    <x v="8"/>
    <x v="20"/>
  </r>
  <r>
    <n v="1816"/>
    <s v="Moments of Passion"/>
    <s v="A unique Photographic Book Project about the Passionate Moments and Strong Emotions that lie within Karate"/>
    <x v="31"/>
    <n v="509"/>
    <x v="2"/>
    <x v="16"/>
    <s v="CHF"/>
    <n v="1469473200"/>
    <n v="1467061303"/>
    <b v="0"/>
    <n v="6"/>
    <b v="0"/>
    <n v="2.036E-2"/>
    <x v="1816"/>
    <d v="2016-07-25T14:00:00"/>
    <s v="photography/photobooks"/>
    <x v="8"/>
    <x v="20"/>
  </r>
  <r>
    <n v="1817"/>
    <s v="Through the Lens of Jerry Gustafson"/>
    <s v="Hundreds of breathtaking rodeo photographs collected in a beautiful coffee table book."/>
    <x v="102"/>
    <n v="9419"/>
    <x v="2"/>
    <x v="0"/>
    <s v="USD"/>
    <n v="1485759540"/>
    <n v="1480607607"/>
    <b v="0"/>
    <n v="100"/>
    <b v="0"/>
    <n v="0.52327777777777773"/>
    <x v="1817"/>
    <d v="2017-01-30T01:59:00"/>
    <s v="photography/photobooks"/>
    <x v="8"/>
    <x v="20"/>
  </r>
  <r>
    <n v="1818"/>
    <s v="Give Me Your Goofy-ist"/>
    <s v="We are all different, this is a way to honor and celebrate the authenticity in being different."/>
    <x v="36"/>
    <n v="0"/>
    <x v="2"/>
    <x v="0"/>
    <s v="USD"/>
    <n v="1428035850"/>
    <n v="1425447450"/>
    <b v="0"/>
    <n v="0"/>
    <b v="0"/>
    <n v="0"/>
    <x v="1818"/>
    <d v="2015-04-02T23:37:30"/>
    <s v="photography/photobooks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x v="38"/>
    <n v="25"/>
    <x v="2"/>
    <x v="0"/>
    <s v="USD"/>
    <n v="1406743396"/>
    <n v="1404151396"/>
    <b v="0"/>
    <n v="4"/>
    <b v="0"/>
    <n v="2.0833333333333332E-2"/>
    <x v="1819"/>
    <d v="2014-07-30T13:03:16"/>
    <s v="photography/photobooks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x v="91"/>
    <n v="1707"/>
    <x v="2"/>
    <x v="0"/>
    <s v="USD"/>
    <n v="1427850090"/>
    <n v="1425261690"/>
    <b v="0"/>
    <n v="8"/>
    <b v="0"/>
    <n v="6.565384615384616E-2"/>
    <x v="1820"/>
    <d v="2015-03-31T20:01:30"/>
    <s v="photography/photobooks"/>
    <x v="8"/>
    <x v="20"/>
  </r>
  <r>
    <n v="1821"/>
    <s v="Glass Cloud on the road!"/>
    <s v="Glass Cloud tour dates are already beginning to pile up. They are turning to YOU to help get them from town to town."/>
    <x v="30"/>
    <n v="3372.25"/>
    <x v="0"/>
    <x v="0"/>
    <s v="USD"/>
    <n v="1330760367"/>
    <n v="1326872367"/>
    <b v="0"/>
    <n v="57"/>
    <b v="1"/>
    <n v="1.3489"/>
    <x v="1821"/>
    <d v="2012-03-03T02:39:27"/>
    <s v="music/rock"/>
    <x v="4"/>
    <x v="11"/>
  </r>
  <r>
    <n v="1822"/>
    <s v="Wood Butcher's new music video- I Don't Wanna Party"/>
    <s v="Wood Butcher needs your help to make this happen. Buy a CD, support local music!"/>
    <x v="43"/>
    <n v="300"/>
    <x v="0"/>
    <x v="5"/>
    <s v="CAD"/>
    <n v="1391194860"/>
    <n v="1388084862"/>
    <b v="0"/>
    <n v="11"/>
    <b v="1"/>
    <n v="1"/>
    <x v="1822"/>
    <d v="2014-01-31T14:01:00"/>
    <s v="music/rock"/>
    <x v="4"/>
    <x v="11"/>
  </r>
  <r>
    <n v="1823"/>
    <s v="Our Band Van Needs Serious Repairs!!!"/>
    <s v="Just as we are getting prepared to tour we find out our van has serious damage and can't run. We unfortunately don't have enough."/>
    <x v="176"/>
    <n v="811"/>
    <x v="0"/>
    <x v="0"/>
    <s v="USD"/>
    <n v="1351095976"/>
    <n v="1348503976"/>
    <b v="0"/>
    <n v="33"/>
    <b v="1"/>
    <n v="1.1585714285714286"/>
    <x v="1823"/>
    <d v="2012-10-24T11:26:16"/>
    <s v="music/rock"/>
    <x v="4"/>
    <x v="11"/>
  </r>
  <r>
    <n v="1824"/>
    <s v="Tin Man's Broken Wisdom Fund"/>
    <s v="cd fund raiser"/>
    <x v="9"/>
    <n v="3002"/>
    <x v="0"/>
    <x v="0"/>
    <s v="USD"/>
    <n v="1389146880"/>
    <n v="1387403967"/>
    <b v="0"/>
    <n v="40"/>
    <b v="1"/>
    <n v="1.0006666666666666"/>
    <x v="1824"/>
    <d v="2014-01-07T21:08:00"/>
    <s v="music/rock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x v="13"/>
    <n v="2101"/>
    <x v="0"/>
    <x v="0"/>
    <s v="USD"/>
    <n v="1373572903"/>
    <n v="1371585703"/>
    <b v="0"/>
    <n v="50"/>
    <b v="1"/>
    <n v="1.0505"/>
    <x v="1825"/>
    <d v="2013-07-11T15:01:43"/>
    <s v="music/rock"/>
    <x v="4"/>
    <x v="11"/>
  </r>
  <r>
    <n v="1826"/>
    <s v="BEAR GHOST! Professional Recording! Yay!"/>
    <s v="Hear your favorite Bear Ghost in eargasmic quality!"/>
    <x v="13"/>
    <n v="2020"/>
    <x v="0"/>
    <x v="0"/>
    <s v="USD"/>
    <n v="1392675017"/>
    <n v="1390083017"/>
    <b v="0"/>
    <n v="38"/>
    <b v="1"/>
    <n v="1.01"/>
    <x v="1826"/>
    <d v="2014-02-17T17:10:17"/>
    <s v="music/rock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x v="6"/>
    <n v="8053"/>
    <x v="0"/>
    <x v="0"/>
    <s v="USD"/>
    <n v="1299138561"/>
    <n v="1294818561"/>
    <b v="0"/>
    <n v="96"/>
    <b v="1"/>
    <n v="1.0066250000000001"/>
    <x v="1827"/>
    <d v="2011-03-03T02:49:21"/>
    <s v="music/rock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x v="22"/>
    <n v="20032"/>
    <x v="0"/>
    <x v="0"/>
    <s v="USD"/>
    <n v="1399672800"/>
    <n v="1396906530"/>
    <b v="0"/>
    <n v="48"/>
    <b v="1"/>
    <n v="1.0016"/>
    <x v="1828"/>
    <d v="2014-05-09T17:00:00"/>
    <s v="music/rock"/>
    <x v="4"/>
    <x v="11"/>
  </r>
  <r>
    <n v="1829"/>
    <s v="Help JUICE (Boston) Record Their First Album"/>
    <s v="Everything is set to record are EP except for our finances. Please donate if you can! Any amount is appreciated. "/>
    <x v="15"/>
    <n v="2500.25"/>
    <x v="0"/>
    <x v="0"/>
    <s v="USD"/>
    <n v="1295647200"/>
    <n v="1291428371"/>
    <b v="0"/>
    <n v="33"/>
    <b v="1"/>
    <n v="1.6668333333333334"/>
    <x v="1829"/>
    <d v="2011-01-21T17:00:00"/>
    <s v="music/rock"/>
    <x v="4"/>
    <x v="11"/>
  </r>
  <r>
    <n v="1830"/>
    <s v="Help Vintage Blue Complete and Promote Our Record!"/>
    <s v="We have come a long way on our new record, but now we need your help.  Help us, and together we can make magic!"/>
    <x v="36"/>
    <n v="15230"/>
    <x v="0"/>
    <x v="0"/>
    <s v="USD"/>
    <n v="1393259107"/>
    <n v="1390667107"/>
    <b v="0"/>
    <n v="226"/>
    <b v="1"/>
    <n v="1.0153333333333334"/>
    <x v="1830"/>
    <d v="2014-02-24T11:25:07"/>
    <s v="music/rock"/>
    <x v="4"/>
    <x v="11"/>
  </r>
  <r>
    <n v="1831"/>
    <s v="Darling Waste Trailer Bail Out!"/>
    <s v="After a 2 year Odyssey, Darling Waste's trailer is still not home! We need $3,500 to get it through U.S. Customs!"/>
    <x v="28"/>
    <n v="1030"/>
    <x v="0"/>
    <x v="0"/>
    <s v="USD"/>
    <n v="1336866863"/>
    <n v="1335570863"/>
    <b v="0"/>
    <n v="14"/>
    <b v="1"/>
    <n v="1.03"/>
    <x v="1831"/>
    <d v="2012-05-12T18:54:23"/>
    <s v="music/rock"/>
    <x v="4"/>
    <x v="11"/>
  </r>
  <r>
    <n v="1832"/>
    <s v="Black Swan Theories Debut CD"/>
    <s v="Hi! We're the music duo Black Swan Theories and our project is to manufacture our debut CD of 10 already-completed songs.  "/>
    <x v="18"/>
    <n v="500"/>
    <x v="0"/>
    <x v="0"/>
    <s v="USD"/>
    <n v="1299243427"/>
    <n v="1296651427"/>
    <b v="0"/>
    <n v="20"/>
    <b v="1"/>
    <n v="1.4285714285714286"/>
    <x v="1832"/>
    <d v="2011-03-04T07:57:07"/>
    <s v="music/rock"/>
    <x v="4"/>
    <x v="11"/>
  </r>
  <r>
    <n v="1833"/>
    <s v="HAIRcyclopedia Vol. 2 - The Vault"/>
    <s v="I am writing the second volume in a series of hair band encyclopedias, however I lack the means to afford the costs of the photos."/>
    <x v="44"/>
    <n v="1050"/>
    <x v="0"/>
    <x v="0"/>
    <s v="USD"/>
    <n v="1362211140"/>
    <n v="1359421403"/>
    <b v="0"/>
    <n v="25"/>
    <b v="1"/>
    <n v="2.625"/>
    <x v="1833"/>
    <d v="2013-03-02T02:59:00"/>
    <s v="music/rock"/>
    <x v="4"/>
    <x v="11"/>
  </r>
  <r>
    <n v="1834"/>
    <s v="TDJ - All Part of the Plan EP/Tour"/>
    <s v="Help us fund our first tour and promote our new EP!"/>
    <x v="3"/>
    <n v="11805"/>
    <x v="0"/>
    <x v="0"/>
    <s v="USD"/>
    <n v="1422140895"/>
    <n v="1418684895"/>
    <b v="0"/>
    <n v="90"/>
    <b v="1"/>
    <n v="1.1805000000000001"/>
    <x v="1834"/>
    <d v="2015-01-24T18:08:15"/>
    <s v="music/rock"/>
    <x v="4"/>
    <x v="11"/>
  </r>
  <r>
    <n v="1835"/>
    <s v="DIRTY LITTLE REBEL EP"/>
    <s v="WE ARE A HARD ROCK/PUNK BAND SEEKING FUNDS TO RECORD A NEW EP. _x000a__x000a_https://www.reverbnation.com/dirtylittlerebel"/>
    <x v="2"/>
    <n v="520"/>
    <x v="0"/>
    <x v="1"/>
    <s v="GBP"/>
    <n v="1459439471"/>
    <n v="1456851071"/>
    <b v="0"/>
    <n v="11"/>
    <b v="1"/>
    <n v="1.04"/>
    <x v="1835"/>
    <d v="2016-03-31T10:51:11"/>
    <s v="music/rock"/>
    <x v="4"/>
    <x v="11"/>
  </r>
  <r>
    <n v="1836"/>
    <s v="KICKSTART OUR &lt;+3"/>
    <s v="Help fund our 2013 Sound &amp; Lighting Touring rig!"/>
    <x v="10"/>
    <n v="10017"/>
    <x v="0"/>
    <x v="0"/>
    <s v="USD"/>
    <n v="1361129129"/>
    <n v="1359660329"/>
    <b v="0"/>
    <n v="55"/>
    <b v="1"/>
    <n v="2.0034000000000001"/>
    <x v="1836"/>
    <d v="2013-02-17T14:25:29"/>
    <s v="music/rock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x v="20"/>
    <n v="1841"/>
    <x v="0"/>
    <x v="0"/>
    <s v="USD"/>
    <n v="1332029335"/>
    <n v="1326848935"/>
    <b v="0"/>
    <n v="30"/>
    <b v="1"/>
    <n v="3.0683333333333334"/>
    <x v="1837"/>
    <d v="2012-03-17T19:08:55"/>
    <s v="music/rock"/>
    <x v="4"/>
    <x v="11"/>
  </r>
  <r>
    <n v="1838"/>
    <s v="Closure - A Paul Haasch Music Video"/>
    <s v="Paul Haasch is producing his first music video! With awesome people involved and a great vision, it is sure to be an amazing piece."/>
    <x v="28"/>
    <n v="1001.49"/>
    <x v="0"/>
    <x v="0"/>
    <s v="USD"/>
    <n v="1317438000"/>
    <n v="1314989557"/>
    <b v="0"/>
    <n v="28"/>
    <b v="1"/>
    <n v="1.00149"/>
    <x v="1838"/>
    <d v="2011-09-30T22:00:00"/>
    <s v="music/rock"/>
    <x v="4"/>
    <x v="11"/>
  </r>
  <r>
    <n v="1839"/>
    <s v="Help The King of Mars Record Their First EP!"/>
    <s v="The King of Mars, a Chicago rock band, needs your help funding their first EP! Visit us at thekingofmars.com for more."/>
    <x v="28"/>
    <n v="2053"/>
    <x v="0"/>
    <x v="0"/>
    <s v="USD"/>
    <n v="1475342382"/>
    <n v="1472750382"/>
    <b v="0"/>
    <n v="45"/>
    <b v="1"/>
    <n v="2.0529999999999999"/>
    <x v="1839"/>
    <d v="2016-10-01T12:19:42"/>
    <s v="music/rock"/>
    <x v="4"/>
    <x v="11"/>
  </r>
  <r>
    <n v="1840"/>
    <s v="City of the Weak on Tour!"/>
    <s v="St. Paul five-piece band City of the Weak hits the road May 9th, heading for Ft. Lauderdale to attend the Driven Music Conference!"/>
    <x v="42"/>
    <n v="980"/>
    <x v="0"/>
    <x v="0"/>
    <s v="USD"/>
    <n v="1367902740"/>
    <n v="1366251510"/>
    <b v="0"/>
    <n v="13"/>
    <b v="1"/>
    <n v="1.0888888888888888"/>
    <x v="1840"/>
    <d v="2013-05-06T23:59:00"/>
    <s v="music/rock"/>
    <x v="4"/>
    <x v="11"/>
  </r>
  <r>
    <n v="1841"/>
    <s v="Hydra Effect Debut EP"/>
    <s v="Hard Rock with a Positive Message. Help us fund, release and promote our debut EP!"/>
    <x v="13"/>
    <n v="2035"/>
    <x v="0"/>
    <x v="0"/>
    <s v="USD"/>
    <n v="1400561940"/>
    <n v="1397679445"/>
    <b v="0"/>
    <n v="40"/>
    <b v="1"/>
    <n v="1.0175000000000001"/>
    <x v="1841"/>
    <d v="2014-05-19T23:59:00"/>
    <s v="music/rock"/>
    <x v="4"/>
    <x v="11"/>
  </r>
  <r>
    <n v="1842"/>
    <s v="Stereo Dogs! 14-Year Old Teen Rock Band Plan CD Project!"/>
    <s v="Every time we sit down to rehearse, thoughts of recording a CD excite us! We are ready to do this!  It's time, so read on..."/>
    <x v="13"/>
    <n v="2505"/>
    <x v="0"/>
    <x v="0"/>
    <s v="USD"/>
    <n v="1425275940"/>
    <n v="1422371381"/>
    <b v="0"/>
    <n v="21"/>
    <b v="1"/>
    <n v="1.2524999999999999"/>
    <x v="1842"/>
    <d v="2015-03-02T00:59:00"/>
    <s v="music/rock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x v="3"/>
    <n v="12400.61"/>
    <x v="0"/>
    <x v="0"/>
    <s v="USD"/>
    <n v="1298245954"/>
    <n v="1295653954"/>
    <b v="0"/>
    <n v="134"/>
    <b v="1"/>
    <n v="1.2400610000000001"/>
    <x v="1843"/>
    <d v="2011-02-20T18:52:34"/>
    <s v="music/rock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x v="15"/>
    <n v="1521"/>
    <x v="0"/>
    <x v="0"/>
    <s v="USD"/>
    <n v="1307761200"/>
    <n v="1304464914"/>
    <b v="0"/>
    <n v="20"/>
    <b v="1"/>
    <n v="1.014"/>
    <x v="1844"/>
    <d v="2011-06-10T22:00:00"/>
    <s v="music/rock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x v="28"/>
    <n v="1000"/>
    <x v="0"/>
    <x v="0"/>
    <s v="USD"/>
    <n v="1466139300"/>
    <n v="1464854398"/>
    <b v="0"/>
    <n v="19"/>
    <b v="1"/>
    <n v="1"/>
    <x v="1845"/>
    <d v="2016-06-16T23:55:00"/>
    <s v="music/rock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x v="36"/>
    <n v="20689"/>
    <x v="0"/>
    <x v="0"/>
    <s v="USD"/>
    <n v="1355585777"/>
    <n v="1352993777"/>
    <b v="0"/>
    <n v="209"/>
    <b v="1"/>
    <n v="1.3792666666666666"/>
    <x v="1846"/>
    <d v="2012-12-15T10:36:17"/>
    <s v="music/rock"/>
    <x v="4"/>
    <x v="11"/>
  </r>
  <r>
    <n v="1847"/>
    <s v="Deathtrap America Spring 2015 Tour"/>
    <s v="Deathtrap America is touring the country this spring.  Your pledge will help us across the country with Faster Pussycat and QueensrÃ¿che"/>
    <x v="30"/>
    <n v="3022"/>
    <x v="0"/>
    <x v="0"/>
    <s v="USD"/>
    <n v="1429594832"/>
    <n v="1427780432"/>
    <b v="0"/>
    <n v="38"/>
    <b v="1"/>
    <n v="1.2088000000000001"/>
    <x v="1847"/>
    <d v="2015-04-21T00:40:32"/>
    <s v="music/rock"/>
    <x v="4"/>
    <x v="11"/>
  </r>
  <r>
    <n v="1848"/>
    <s v="Hopeless Jack First National Tour"/>
    <s v="Hopeless Jack &amp; the Handsome Devil's first American tour. Help us bring our dirty brand of &quot;Roots &amp; Roll&quot; across the country!"/>
    <x v="9"/>
    <n v="3221"/>
    <x v="0"/>
    <x v="0"/>
    <s v="USD"/>
    <n v="1312095540"/>
    <n v="1306608888"/>
    <b v="0"/>
    <n v="24"/>
    <b v="1"/>
    <n v="1.0736666666666668"/>
    <x v="1848"/>
    <d v="2011-07-31T01:59:00"/>
    <s v="music/rock"/>
    <x v="4"/>
    <x v="11"/>
  </r>
  <r>
    <n v="1849"/>
    <s v="Release the Skyline Album"/>
    <s v="Release the Skylines is a small, local Cleveland metal band looking to record an album."/>
    <x v="43"/>
    <n v="301"/>
    <x v="0"/>
    <x v="0"/>
    <s v="USD"/>
    <n v="1350505059"/>
    <n v="1347913059"/>
    <b v="0"/>
    <n v="8"/>
    <b v="1"/>
    <n v="1.0033333333333334"/>
    <x v="1849"/>
    <d v="2012-10-17T15:17:39"/>
    <s v="music/rock"/>
    <x v="4"/>
    <x v="11"/>
  </r>
  <r>
    <n v="1850"/>
    <s v="WILKES EP"/>
    <s v="WILKES is the solo venture of HighFlightSociety singer / Disciple bassist, Jason Wilkes. This project is to fund the debut 6 song EP."/>
    <x v="7"/>
    <n v="9137"/>
    <x v="0"/>
    <x v="0"/>
    <s v="USD"/>
    <n v="1405033300"/>
    <n v="1402441300"/>
    <b v="0"/>
    <n v="179"/>
    <b v="1"/>
    <n v="1.0152222222222222"/>
    <x v="1850"/>
    <d v="2014-07-10T18:01:40"/>
    <s v="music/rock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x v="46"/>
    <n v="1301"/>
    <x v="0"/>
    <x v="0"/>
    <s v="USD"/>
    <n v="1406509200"/>
    <n v="1404769538"/>
    <b v="0"/>
    <n v="26"/>
    <b v="1"/>
    <n v="1.0007692307692309"/>
    <x v="1851"/>
    <d v="2014-07-27T20:00:00"/>
    <s v="music/rock"/>
    <x v="4"/>
    <x v="11"/>
  </r>
  <r>
    <n v="1852"/>
    <s v="Radiolucent - Electric City."/>
    <s v="Athens, GA-based rock &amp; roll/soul band Radiolucent is kickstarting funds to mix, master, &amp; release their 2nd record, Electric City."/>
    <x v="36"/>
    <n v="17545"/>
    <x v="0"/>
    <x v="0"/>
    <s v="USD"/>
    <n v="1429920000"/>
    <n v="1426703452"/>
    <b v="0"/>
    <n v="131"/>
    <b v="1"/>
    <n v="1.1696666666666666"/>
    <x v="1852"/>
    <d v="2015-04-24T19:00:00"/>
    <s v="music/rock"/>
    <x v="4"/>
    <x v="11"/>
  </r>
  <r>
    <n v="1853"/>
    <s v="Beyond the Victory recording their debut EP"/>
    <s v="The money will go towards our debut EP being Recorded mixed by Andrew Baylis and mastered by Drew Fulk of Think Sound Studios."/>
    <x v="134"/>
    <n v="815"/>
    <x v="0"/>
    <x v="0"/>
    <s v="USD"/>
    <n v="1352860017"/>
    <n v="1348536417"/>
    <b v="0"/>
    <n v="14"/>
    <b v="1"/>
    <n v="1.01875"/>
    <x v="1853"/>
    <d v="2012-11-13T21:26:57"/>
    <s v="music/rock"/>
    <x v="4"/>
    <x v="11"/>
  </r>
  <r>
    <n v="1854"/>
    <s v="Emily Bell is releasing her debut album"/>
    <s v="After much anticipation, I'm finally releasing my first album, &quot;In Technicolor&quot;! Let's join forces and get it done right!"/>
    <x v="36"/>
    <n v="15318.55"/>
    <x v="0"/>
    <x v="0"/>
    <s v="USD"/>
    <n v="1369355437"/>
    <n v="1366763437"/>
    <b v="0"/>
    <n v="174"/>
    <b v="1"/>
    <n v="1.0212366666666666"/>
    <x v="1854"/>
    <d v="2013-05-23T19:30:37"/>
    <s v="music/rock"/>
    <x v="4"/>
    <x v="11"/>
  </r>
  <r>
    <n v="1855"/>
    <s v="Motion Device Debut EP"/>
    <s v="11 year old Sara &amp; Motion Device want rock &amp; metal fans all over the world to unite and join the ROCK REVOLUTION!!!"/>
    <x v="222"/>
    <n v="13480.16"/>
    <x v="0"/>
    <x v="5"/>
    <s v="CAD"/>
    <n v="1389012940"/>
    <n v="1385124940"/>
    <b v="0"/>
    <n v="191"/>
    <b v="1"/>
    <n v="1.5405897142857143"/>
    <x v="1855"/>
    <d v="2014-01-06T07:55:40"/>
    <s v="music/rock"/>
    <x v="4"/>
    <x v="11"/>
  </r>
  <r>
    <n v="1856"/>
    <s v="Lazy Sunday"/>
    <s v="We are an independent band who needs your help for the production of our new album, so we can share our music with you lovely people :)"/>
    <x v="13"/>
    <n v="2025"/>
    <x v="0"/>
    <x v="0"/>
    <s v="USD"/>
    <n v="1405715472"/>
    <n v="1403901072"/>
    <b v="0"/>
    <n v="38"/>
    <b v="1"/>
    <n v="1.0125"/>
    <x v="1856"/>
    <d v="2014-07-18T15:31:12"/>
    <s v="music/rock"/>
    <x v="4"/>
    <x v="11"/>
  </r>
  <r>
    <n v="1857"/>
    <s v="Holy Water Moses - A Hail Dale Project"/>
    <s v="We need to get back to Nashville to record our second record, a full LP this time.  It ain't cheap and we need your help!"/>
    <x v="9"/>
    <n v="3000"/>
    <x v="0"/>
    <x v="0"/>
    <s v="USD"/>
    <n v="1410546413"/>
    <n v="1407954413"/>
    <b v="0"/>
    <n v="22"/>
    <b v="1"/>
    <n v="1"/>
    <x v="1857"/>
    <d v="2014-09-12T13:26:53"/>
    <s v="music/rock"/>
    <x v="4"/>
    <x v="11"/>
  </r>
  <r>
    <n v="1858"/>
    <s v="Curriculum-Based Rock Music For Kids"/>
    <s v="I write songs to teach with at two Chicago schools.  The enthusiastic response from my students &amp; colleagues inspired me to do do this!"/>
    <x v="291"/>
    <n v="6041.55"/>
    <x v="0"/>
    <x v="0"/>
    <s v="USD"/>
    <n v="1324014521"/>
    <n v="1318826921"/>
    <b v="0"/>
    <n v="149"/>
    <b v="1"/>
    <n v="1.0874800874800874"/>
    <x v="1858"/>
    <d v="2011-12-16T00:48:41"/>
    <s v="music/rock"/>
    <x v="4"/>
    <x v="11"/>
  </r>
  <r>
    <n v="1859"/>
    <s v="Queen Kwong Tour to London and Paris"/>
    <s v="Queen Kwong is going ON TOUR to London and Paris!"/>
    <x v="9"/>
    <n v="3955"/>
    <x v="0"/>
    <x v="0"/>
    <s v="USD"/>
    <n v="1316716129"/>
    <n v="1314124129"/>
    <b v="0"/>
    <n v="56"/>
    <b v="1"/>
    <n v="1.3183333333333334"/>
    <x v="1859"/>
    <d v="2011-09-22T13:28:49"/>
    <s v="music/rock"/>
    <x v="4"/>
    <x v="11"/>
  </r>
  <r>
    <n v="1860"/>
    <s v="A Simple Complex's 2013 CD Release Party DVD"/>
    <s v="ASC had a one-of-a-kind CD release party in 2013, and we want to share it with the world - in DVD format!"/>
    <x v="47"/>
    <n v="1001"/>
    <x v="0"/>
    <x v="0"/>
    <s v="USD"/>
    <n v="1391706084"/>
    <n v="1389891684"/>
    <b v="0"/>
    <n v="19"/>
    <b v="1"/>
    <n v="1.3346666666666667"/>
    <x v="1860"/>
    <d v="2014-02-06T12:01:24"/>
    <s v="music/rock"/>
    <x v="4"/>
    <x v="11"/>
  </r>
  <r>
    <n v="1861"/>
    <s v="Galaxix - Take on the Universe!"/>
    <s v="A game for Apple &amp; Android devices that sees you get your own spacecraft, take on the competition, mine asteroids &amp; fight to survive."/>
    <x v="65"/>
    <n v="0"/>
    <x v="2"/>
    <x v="1"/>
    <s v="GBP"/>
    <n v="1422256341"/>
    <n v="1419664341"/>
    <b v="0"/>
    <n v="0"/>
    <b v="0"/>
    <n v="0"/>
    <x v="1861"/>
    <d v="2015-01-26T02:12:21"/>
    <s v="games/mobile games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x v="102"/>
    <n v="1455"/>
    <x v="2"/>
    <x v="0"/>
    <s v="USD"/>
    <n v="1488958200"/>
    <n v="1484912974"/>
    <b v="0"/>
    <n v="16"/>
    <b v="0"/>
    <n v="8.0833333333333326E-2"/>
    <x v="1862"/>
    <d v="2017-03-08T02:30:00"/>
    <s v="games/mobile games"/>
    <x v="6"/>
    <x v="18"/>
  </r>
  <r>
    <n v="1863"/>
    <s v="Project: 20M813"/>
    <s v="This is an Android game where you take control of the zombies and try to eat your way to world domination!"/>
    <x v="30"/>
    <n v="10"/>
    <x v="2"/>
    <x v="0"/>
    <s v="USD"/>
    <n v="1402600085"/>
    <n v="1400008085"/>
    <b v="0"/>
    <n v="2"/>
    <b v="0"/>
    <n v="4.0000000000000001E-3"/>
    <x v="1863"/>
    <d v="2014-06-12T14:08:05"/>
    <s v="games/mobile games"/>
    <x v="6"/>
    <x v="18"/>
  </r>
  <r>
    <n v="1864"/>
    <s v="Fat Cheeks the Cannonball - iPhone and Android"/>
    <s v="Cannons, Power Gloves, and PUNCHING STUFF!  Help Fat Cheeks collect Acorns for upgrades and customize his gear in this Endless Runner"/>
    <x v="115"/>
    <n v="2788"/>
    <x v="2"/>
    <x v="0"/>
    <s v="USD"/>
    <n v="1399223500"/>
    <n v="1396631500"/>
    <b v="0"/>
    <n v="48"/>
    <b v="0"/>
    <n v="0.42892307692307691"/>
    <x v="1864"/>
    <d v="2014-05-04T12:11:40"/>
    <s v="games/mobile games"/>
    <x v="6"/>
    <x v="18"/>
  </r>
  <r>
    <n v="1865"/>
    <s v="THE RUNNING GAME"/>
    <s v="This game is an alternative to the boring morning jogs This game will make you excited to workout Following elite footballer movements!"/>
    <x v="74"/>
    <n v="4"/>
    <x v="2"/>
    <x v="1"/>
    <s v="GBP"/>
    <n v="1478425747"/>
    <n v="1475398147"/>
    <b v="0"/>
    <n v="2"/>
    <b v="0"/>
    <n v="3.6363636363636364E-5"/>
    <x v="1865"/>
    <d v="2016-11-06T04:49:07"/>
    <s v="games/mobile games"/>
    <x v="6"/>
    <x v="18"/>
  </r>
  <r>
    <n v="1866"/>
    <s v="MathPlus Cards (FKA Random Math)"/>
    <s v="A mobile application that will allow math learners to practice math operations and improve critical thinking. Ideal for ages 7 to 12."/>
    <x v="31"/>
    <n v="125"/>
    <x v="2"/>
    <x v="0"/>
    <s v="USD"/>
    <n v="1488340800"/>
    <n v="1483768497"/>
    <b v="0"/>
    <n v="2"/>
    <b v="0"/>
    <n v="5.0000000000000001E-3"/>
    <x v="1866"/>
    <d v="2017-02-28T23:00:00"/>
    <s v="games/mobile games"/>
    <x v="6"/>
    <x v="18"/>
  </r>
  <r>
    <n v="1867"/>
    <s v="Meme Wars - Dank Age"/>
    <s v="A mix of PokemonGo, Game of War- Fire Age, DragonSoul, &amp; Throwdown. Join a clan, collect meme, upgrade features, fight, &amp; compete."/>
    <x v="22"/>
    <n v="10"/>
    <x v="2"/>
    <x v="0"/>
    <s v="USD"/>
    <n v="1478383912"/>
    <n v="1475791912"/>
    <b v="0"/>
    <n v="1"/>
    <b v="0"/>
    <n v="5.0000000000000001E-4"/>
    <x v="1867"/>
    <d v="2016-11-05T17:11:52"/>
    <s v="games/mobile games"/>
    <x v="6"/>
    <x v="18"/>
  </r>
  <r>
    <n v="1868"/>
    <s v="Help Build PaperChase Version 3 !"/>
    <s v="PaperChase is a popular endless flying game conceived by a 15 year old and loved by millions worldwide.  Help us build version 3!"/>
    <x v="31"/>
    <n v="1217"/>
    <x v="2"/>
    <x v="0"/>
    <s v="USD"/>
    <n v="1450166340"/>
    <n v="1448044925"/>
    <b v="0"/>
    <n v="17"/>
    <b v="0"/>
    <n v="4.8680000000000001E-2"/>
    <x v="1868"/>
    <d v="2015-12-15T02:59:00"/>
    <s v="games/mobile games"/>
    <x v="6"/>
    <x v="18"/>
  </r>
  <r>
    <n v="1869"/>
    <s v="Castle Crawler RPG"/>
    <s v="CCRPG will be a 2D Pixel Art Game based on similar elements to the SNES game &quot;Zelda: A Link to the Past&quot; with RPG elements added in."/>
    <x v="3"/>
    <n v="0"/>
    <x v="2"/>
    <x v="0"/>
    <s v="USD"/>
    <n v="1483488249"/>
    <n v="1480896249"/>
    <b v="0"/>
    <n v="0"/>
    <b v="0"/>
    <n v="0"/>
    <x v="1869"/>
    <d v="2017-01-03T19:04:09"/>
    <s v="games/mobile games"/>
    <x v="6"/>
    <x v="18"/>
  </r>
  <r>
    <n v="1870"/>
    <s v="C.O.V.D.--A brand new board app game"/>
    <s v="Conflict of Van Helsing &amp; Dracula (C.O.V.D.) is a board game available as an App based on the story: Dracula. Can you survive?"/>
    <x v="8"/>
    <n v="361"/>
    <x v="2"/>
    <x v="0"/>
    <s v="USD"/>
    <n v="1454213820"/>
    <n v="1451723535"/>
    <b v="0"/>
    <n v="11"/>
    <b v="0"/>
    <n v="0.10314285714285715"/>
    <x v="1870"/>
    <d v="2016-01-30T23:17:00"/>
    <s v="games/mobile games"/>
    <x v="6"/>
    <x v="18"/>
  </r>
  <r>
    <n v="1871"/>
    <s v="The Adventures of Bible Bear"/>
    <s v="Journey with Bible Bear through each of the books of the Bible, exploring stories while learning verses, songs, and preschool concepts!"/>
    <x v="115"/>
    <n v="4666"/>
    <x v="2"/>
    <x v="0"/>
    <s v="USD"/>
    <n v="1416512901"/>
    <n v="1413053301"/>
    <b v="0"/>
    <n v="95"/>
    <b v="0"/>
    <n v="0.7178461538461538"/>
    <x v="1871"/>
    <d v="2014-11-20T14:48:21"/>
    <s v="games/mobile games"/>
    <x v="6"/>
    <x v="18"/>
  </r>
  <r>
    <n v="1872"/>
    <s v="ZombieTime!"/>
    <s v="A Top-View Action game where you play as Bob, the FIRST zombie to rise from the grave. Bring chaos to town, feast and don't die again."/>
    <x v="22"/>
    <n v="212"/>
    <x v="2"/>
    <x v="0"/>
    <s v="USD"/>
    <n v="1435633602"/>
    <n v="1433041602"/>
    <b v="0"/>
    <n v="13"/>
    <b v="0"/>
    <n v="1.06E-2"/>
    <x v="1872"/>
    <d v="2015-06-29T22:06:42"/>
    <s v="games/mobile games"/>
    <x v="6"/>
    <x v="18"/>
  </r>
  <r>
    <n v="1873"/>
    <s v="The Red Card Blue Card Game"/>
    <s v="It's time for The Red Card Blue Card Game to be available everywhere! Help save the sanity of ALL parent's! Help make it an App!!"/>
    <x v="6"/>
    <n v="36"/>
    <x v="2"/>
    <x v="5"/>
    <s v="CAD"/>
    <n v="1436373900"/>
    <n v="1433861210"/>
    <b v="0"/>
    <n v="2"/>
    <b v="0"/>
    <n v="4.4999999999999997E-3"/>
    <x v="1873"/>
    <d v="2015-07-08T11:45:00"/>
    <s v="games/mobile games"/>
    <x v="6"/>
    <x v="18"/>
  </r>
  <r>
    <n v="1874"/>
    <s v="PATH to Reading Brain Training"/>
    <s v="PATH to Reading (PATH) is a patented break-through technology  that dramatically and permanently improves attention, reading, memory"/>
    <x v="292"/>
    <n v="26"/>
    <x v="2"/>
    <x v="0"/>
    <s v="USD"/>
    <n v="1467155733"/>
    <n v="1465427733"/>
    <b v="0"/>
    <n v="2"/>
    <b v="0"/>
    <n v="1.6249999999999999E-4"/>
    <x v="1874"/>
    <d v="2016-06-28T18:15:33"/>
    <s v="games/mobile games"/>
    <x v="6"/>
    <x v="18"/>
  </r>
  <r>
    <n v="1875"/>
    <s v="Claws &amp; Fins"/>
    <s v="Sea opposition of Crab's family and angry fishes. Who is going to win, and who is going to loose ?!"/>
    <x v="3"/>
    <n v="51"/>
    <x v="2"/>
    <x v="0"/>
    <s v="USD"/>
    <n v="1470519308"/>
    <n v="1465335308"/>
    <b v="0"/>
    <n v="3"/>
    <b v="0"/>
    <n v="5.1000000000000004E-3"/>
    <x v="1875"/>
    <d v="2016-08-06T16:35:08"/>
    <s v="games/mobile games"/>
    <x v="6"/>
    <x v="18"/>
  </r>
  <r>
    <n v="1876"/>
    <s v="Migration Madness (Android)"/>
    <s v="An arcade styled side scroller. Help Bob the pilot steer his plane through hordes of migrating birds strapped with explosives."/>
    <x v="293"/>
    <n v="0"/>
    <x v="2"/>
    <x v="2"/>
    <s v="AUD"/>
    <n v="1402901405"/>
    <n v="1400309405"/>
    <b v="0"/>
    <n v="0"/>
    <b v="0"/>
    <n v="0"/>
    <x v="1876"/>
    <d v="2014-06-16T01:50:05"/>
    <s v="games/mobile games"/>
    <x v="6"/>
    <x v="18"/>
  </r>
  <r>
    <n v="1877"/>
    <s v="Chip Dip II: Son of Chip Dip! - A Terrible, Terrible Game"/>
    <s v="It's obvious you won't survive by your wits alone. Unfortunately that's all you've got, Chip. Run!"/>
    <x v="294"/>
    <n v="0"/>
    <x v="2"/>
    <x v="0"/>
    <s v="USD"/>
    <n v="1425170525"/>
    <n v="1422664925"/>
    <b v="0"/>
    <n v="0"/>
    <b v="0"/>
    <n v="0"/>
    <x v="1877"/>
    <d v="2015-02-28T19:42:05"/>
    <s v="games/mobile games"/>
    <x v="6"/>
    <x v="18"/>
  </r>
  <r>
    <n v="1878"/>
    <s v="Aussies versus Zombies"/>
    <s v="Action game now playable on Android/iOS platforms and PC browsers. Easy gameplay even for starters yet hard to be skilled. Multi-player"/>
    <x v="6"/>
    <n v="0"/>
    <x v="2"/>
    <x v="2"/>
    <s v="AUD"/>
    <n v="1402618355"/>
    <n v="1400026355"/>
    <b v="0"/>
    <n v="0"/>
    <b v="0"/>
    <n v="0"/>
    <x v="1878"/>
    <d v="2014-06-12T19:12:35"/>
    <s v="games/mobile games"/>
    <x v="6"/>
    <x v="18"/>
  </r>
  <r>
    <n v="1879"/>
    <s v="Alex and More"/>
    <s v="Juego de plataformas con 20 personajes. Cada personaje tiene cuatro habilidades distintas al resto de personajes y sus propias voces."/>
    <x v="10"/>
    <n v="6"/>
    <x v="2"/>
    <x v="3"/>
    <s v="EUR"/>
    <n v="1457966129"/>
    <n v="1455377729"/>
    <b v="0"/>
    <n v="2"/>
    <b v="0"/>
    <n v="1.1999999999999999E-3"/>
    <x v="1879"/>
    <d v="2016-03-14T09:35:29"/>
    <s v="games/mobile games"/>
    <x v="6"/>
    <x v="18"/>
  </r>
  <r>
    <n v="1880"/>
    <s v="Sim Betting Football"/>
    <s v="Sim Betting Football is the only football (soccer) betting simulation  game."/>
    <x v="10"/>
    <n v="1004"/>
    <x v="2"/>
    <x v="1"/>
    <s v="GBP"/>
    <n v="1459341380"/>
    <n v="1456839380"/>
    <b v="0"/>
    <n v="24"/>
    <b v="0"/>
    <n v="0.20080000000000001"/>
    <x v="1880"/>
    <d v="2016-03-30T07:36:20"/>
    <s v="games/mobile games"/>
    <x v="6"/>
    <x v="18"/>
  </r>
  <r>
    <n v="1881"/>
    <s v="Story Rock by The Jolly Llamas -- Our First Album!"/>
    <s v="We're now raising money to produce a music video. Those who donate get a vote in deciding which song!"/>
    <x v="13"/>
    <n v="3453.69"/>
    <x v="0"/>
    <x v="0"/>
    <s v="USD"/>
    <n v="1425955189"/>
    <n v="1423366789"/>
    <b v="0"/>
    <n v="70"/>
    <b v="1"/>
    <n v="1.726845"/>
    <x v="1881"/>
    <d v="2015-03-09T21:39:49"/>
    <s v="music/indie rock"/>
    <x v="4"/>
    <x v="14"/>
  </r>
  <r>
    <n v="1882"/>
    <s v="American Lit or...Trespassing for Beginners"/>
    <s v="New songs have been popping out of Mark Donato for years now and he's got a large, squirming litter of them in need of triage.  Help!"/>
    <x v="295"/>
    <n v="3380"/>
    <x v="0"/>
    <x v="0"/>
    <s v="USD"/>
    <n v="1341964080"/>
    <n v="1339109212"/>
    <b v="0"/>
    <n v="81"/>
    <b v="1"/>
    <n v="1.008955223880597"/>
    <x v="1882"/>
    <d v="2012-07-10T18:48:00"/>
    <s v="music/indie rock"/>
    <x v="4"/>
    <x v="14"/>
  </r>
  <r>
    <n v="1883"/>
    <s v="Afraid Of Figs - Help Fund our New CD - &quot;SAFE&quot;"/>
    <s v="Afraid Of Figs is a high energy pop/rock band, with off-the-wall humor, catchy hooks, and wild interactive live shows."/>
    <x v="117"/>
    <n v="1047"/>
    <x v="0"/>
    <x v="0"/>
    <s v="USD"/>
    <n v="1333921508"/>
    <n v="1331333108"/>
    <b v="0"/>
    <n v="32"/>
    <b v="1"/>
    <n v="1.0480480480480481"/>
    <x v="1883"/>
    <d v="2012-04-08T16:45:08"/>
    <s v="music/indie rock"/>
    <x v="4"/>
    <x v="14"/>
  </r>
  <r>
    <n v="1884"/>
    <s v="Glad Hearts New Album: Twenty Two - On Vinyl!"/>
    <s v="Glad Hearts Latest Album, Twenty Two, Pressed In A Very Limited Edition On Beautiful Vinyl With Accompanying Digital Download"/>
    <x v="28"/>
    <n v="1351"/>
    <x v="0"/>
    <x v="0"/>
    <s v="USD"/>
    <n v="1354017600"/>
    <n v="1350967535"/>
    <b v="0"/>
    <n v="26"/>
    <b v="1"/>
    <n v="1.351"/>
    <x v="1884"/>
    <d v="2012-11-27T07:00:00"/>
    <s v="music/indie rock"/>
    <x v="4"/>
    <x v="14"/>
  </r>
  <r>
    <n v="1885"/>
    <s v="KATA 'The Rising' - Double LP (Vinyl Release)"/>
    <s v="KATA's debut album 'The Rising' is ready for your ears, now all we need to do is press the vinyl. That's where you come in!"/>
    <x v="296"/>
    <n v="5322"/>
    <x v="0"/>
    <x v="0"/>
    <s v="USD"/>
    <n v="1344636000"/>
    <n v="1341800110"/>
    <b v="0"/>
    <n v="105"/>
    <b v="1"/>
    <n v="1.1632786885245903"/>
    <x v="1885"/>
    <d v="2012-08-10T17:00:00"/>
    <s v="music/indie rock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x v="38"/>
    <n v="1225"/>
    <x v="0"/>
    <x v="0"/>
    <s v="USD"/>
    <n v="1415832338"/>
    <n v="1413236738"/>
    <b v="0"/>
    <n v="29"/>
    <b v="1"/>
    <n v="1.0208333333333333"/>
    <x v="1886"/>
    <d v="2014-11-12T17:45:38"/>
    <s v="music/indie rock"/>
    <x v="4"/>
    <x v="14"/>
  </r>
  <r>
    <n v="1887"/>
    <s v="Welcome To The Club - Music Video Project"/>
    <s v="Our dream of recording our second single in London and making it big in the UK is closer than ever! Do you want to be a part of it?"/>
    <x v="9"/>
    <n v="3335"/>
    <x v="0"/>
    <x v="3"/>
    <s v="EUR"/>
    <n v="1449178200"/>
    <n v="1447614732"/>
    <b v="0"/>
    <n v="8"/>
    <b v="1"/>
    <n v="1.1116666666666666"/>
    <x v="1887"/>
    <d v="2015-12-03T16:30:00"/>
    <s v="music/indie rock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x v="30"/>
    <n v="4152"/>
    <x v="0"/>
    <x v="0"/>
    <s v="USD"/>
    <n v="1275368340"/>
    <n v="1272692732"/>
    <b v="0"/>
    <n v="89"/>
    <b v="1"/>
    <n v="1.6608000000000001"/>
    <x v="1888"/>
    <d v="2010-05-31T23:59:00"/>
    <s v="music/indie rock"/>
    <x v="4"/>
    <x v="14"/>
  </r>
  <r>
    <n v="1889"/>
    <s v="LittleBear"/>
    <s v="Sweeping epic melodies. I want to incorporate all my influences into one album I have been writing for 90 days now and ready to record!"/>
    <x v="13"/>
    <n v="2132"/>
    <x v="0"/>
    <x v="0"/>
    <s v="USD"/>
    <n v="1363024946"/>
    <n v="1359140546"/>
    <b v="0"/>
    <n v="44"/>
    <b v="1"/>
    <n v="1.0660000000000001"/>
    <x v="1889"/>
    <d v="2013-03-11T13:02:26"/>
    <s v="music/indie rock"/>
    <x v="4"/>
    <x v="14"/>
  </r>
  <r>
    <n v="1890"/>
    <s v="The Spring Standards LIVE at the Arden Gild Hall!"/>
    <s v="We want to record a live album at this year's annual Boxing Day show at the Arden Gild Hall - we need your help to do it!"/>
    <x v="14"/>
    <n v="17350.13"/>
    <x v="0"/>
    <x v="0"/>
    <s v="USD"/>
    <n v="1355597528"/>
    <n v="1353005528"/>
    <b v="0"/>
    <n v="246"/>
    <b v="1"/>
    <n v="1.4458441666666668"/>
    <x v="1890"/>
    <d v="2012-12-15T13:52:08"/>
    <s v="music/indie rock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x v="3"/>
    <n v="10555"/>
    <x v="0"/>
    <x v="0"/>
    <s v="USD"/>
    <n v="1279778400"/>
    <n v="1275851354"/>
    <b v="0"/>
    <n v="120"/>
    <b v="1"/>
    <n v="1.0555000000000001"/>
    <x v="1891"/>
    <d v="2010-07-22T01:00:00"/>
    <s v="music/indie rock"/>
    <x v="4"/>
    <x v="14"/>
  </r>
  <r>
    <n v="1892"/>
    <s v="Nemes wants you to be able to hear their new songs!"/>
    <s v="Nemes has just recorded a new album and is raising $500 to get it mixed and mastered professionally."/>
    <x v="2"/>
    <n v="683"/>
    <x v="0"/>
    <x v="0"/>
    <s v="USD"/>
    <n v="1307459881"/>
    <n v="1304867881"/>
    <b v="0"/>
    <n v="26"/>
    <b v="1"/>
    <n v="1.3660000000000001"/>
    <x v="1892"/>
    <d v="2011-06-07T10:18:01"/>
    <s v="music/indie rock"/>
    <x v="4"/>
    <x v="14"/>
  </r>
  <r>
    <n v="1893"/>
    <s v="Archeology 7&quot; Vinyl"/>
    <s v="Archeology is looking to gain support to release their 7&quot; vinyl single &quot;Hunger&quot; as well as the b-side, &quot;Kings canyon."/>
    <x v="30"/>
    <n v="2600"/>
    <x v="0"/>
    <x v="0"/>
    <s v="USD"/>
    <n v="1302926340"/>
    <n v="1301524585"/>
    <b v="0"/>
    <n v="45"/>
    <b v="1"/>
    <n v="1.04"/>
    <x v="1893"/>
    <d v="2011-04-15T22:59:00"/>
    <s v="music/indie rock"/>
    <x v="4"/>
    <x v="14"/>
  </r>
  <r>
    <n v="1894"/>
    <s v="Help me release my first 3 song EP!!"/>
    <s v="Im trying to raise $1000 for a 3 song EP in a studio!"/>
    <x v="28"/>
    <n v="1145"/>
    <x v="0"/>
    <x v="0"/>
    <s v="USD"/>
    <n v="1329082983"/>
    <n v="1326404583"/>
    <b v="0"/>
    <n v="20"/>
    <b v="1"/>
    <n v="1.145"/>
    <x v="1894"/>
    <d v="2012-02-12T16:43:03"/>
    <s v="music/indie rock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x v="297"/>
    <n v="9228"/>
    <x v="0"/>
    <x v="0"/>
    <s v="USD"/>
    <n v="1445363722"/>
    <n v="1442771722"/>
    <b v="0"/>
    <n v="47"/>
    <b v="1"/>
    <n v="1.0171957671957672"/>
    <x v="1895"/>
    <d v="2015-10-20T12:55:22"/>
    <s v="music/indie rock"/>
    <x v="4"/>
    <x v="14"/>
  </r>
  <r>
    <n v="1896"/>
    <s v="the bridge"/>
    <s v="My barely anticipated second album of self produced songs is ready to go.  Just need a little help to cover mastering, artwork etc."/>
    <x v="298"/>
    <n v="559"/>
    <x v="0"/>
    <x v="0"/>
    <s v="USD"/>
    <n v="1334250165"/>
    <n v="1331658165"/>
    <b v="0"/>
    <n v="13"/>
    <b v="1"/>
    <n v="1.2394678492239468"/>
    <x v="1896"/>
    <d v="2012-04-12T12:02:45"/>
    <s v="music/indie rock"/>
    <x v="4"/>
    <x v="14"/>
  </r>
  <r>
    <n v="1897"/>
    <s v="Vanessa Lively's New Album 2014"/>
    <s v="My new album produced by Paul Curreri is one of the most unique musical projects I have done. Let's finish it before the baby comes!"/>
    <x v="299"/>
    <n v="6506"/>
    <x v="0"/>
    <x v="0"/>
    <s v="USD"/>
    <n v="1393966800"/>
    <n v="1392040806"/>
    <b v="0"/>
    <n v="183"/>
    <b v="1"/>
    <n v="1.0245669291338582"/>
    <x v="1897"/>
    <d v="2014-03-04T16:00:00"/>
    <s v="music/indie rock"/>
    <x v="4"/>
    <x v="14"/>
  </r>
  <r>
    <n v="1898"/>
    <s v="Degenerate Matters EP Funding Campaign"/>
    <s v="We are heading into the studio to create the most soulfully orchestrated Indie Pop masterpiece mankind has ever witnessed."/>
    <x v="28"/>
    <n v="1445"/>
    <x v="0"/>
    <x v="0"/>
    <s v="USD"/>
    <n v="1454349600"/>
    <n v="1451277473"/>
    <b v="0"/>
    <n v="21"/>
    <b v="1"/>
    <n v="1.4450000000000001"/>
    <x v="1898"/>
    <d v="2016-02-01T13:00:00"/>
    <s v="music/indie rock"/>
    <x v="4"/>
    <x v="14"/>
  </r>
  <r>
    <n v="1899"/>
    <s v="Ukulele Songs from the Zombie Apocalypse"/>
    <s v="Ukulele Songs from the Zombie Apocalypse, a concept album where boy meets girl, boy loses girl to Zombie King, boy gets girl back. Fun!"/>
    <x v="42"/>
    <n v="1200"/>
    <x v="0"/>
    <x v="0"/>
    <s v="USD"/>
    <n v="1427319366"/>
    <n v="1424730966"/>
    <b v="0"/>
    <n v="42"/>
    <b v="1"/>
    <n v="1.3333333333333333"/>
    <x v="1899"/>
    <d v="2015-03-25T16:36:06"/>
    <s v="music/indie rock"/>
    <x v="4"/>
    <x v="14"/>
  </r>
  <r>
    <n v="1900"/>
    <s v="5 Bucks from 500 Friends"/>
    <s v="Angieâ€™s Curse, an Indie Goth/Dark Rock band &amp; local favorite from Ventura, are ready to record a professional CD of all original songs."/>
    <x v="30"/>
    <n v="2734.11"/>
    <x v="0"/>
    <x v="0"/>
    <s v="USD"/>
    <n v="1349517540"/>
    <n v="1347137731"/>
    <b v="0"/>
    <n v="54"/>
    <b v="1"/>
    <n v="1.0936440000000001"/>
    <x v="1900"/>
    <d v="2012-10-06T04:59:00"/>
    <s v="music/indie rock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x v="300"/>
    <n v="2670"/>
    <x v="2"/>
    <x v="1"/>
    <s v="GBP"/>
    <n v="1432299600"/>
    <n v="1429707729"/>
    <b v="0"/>
    <n v="25"/>
    <b v="0"/>
    <n v="2.696969696969697E-2"/>
    <x v="1901"/>
    <d v="2015-05-22T08:00:00"/>
    <s v="technology/gadgets"/>
    <x v="2"/>
    <x v="29"/>
  </r>
  <r>
    <n v="1902"/>
    <s v="Cardboard reality"/>
    <s v="Virtual reality is expensive, here is the solution. I've created a VR device out of cardboard. I present: World's cheapest VR Device."/>
    <x v="28"/>
    <n v="12"/>
    <x v="2"/>
    <x v="9"/>
    <s v="EUR"/>
    <n v="1425495447"/>
    <n v="1422903447"/>
    <b v="0"/>
    <n v="3"/>
    <b v="0"/>
    <n v="1.2E-2"/>
    <x v="1902"/>
    <d v="2015-03-04T13:57:27"/>
    <s v="technology/gadgets"/>
    <x v="2"/>
    <x v="29"/>
  </r>
  <r>
    <n v="1903"/>
    <s v="MiPointer"/>
    <s v="A cool smart laser pointer for presenting professionals. Unique by design, widest functional coverage for both IOS and Android."/>
    <x v="9"/>
    <n v="1398"/>
    <x v="2"/>
    <x v="0"/>
    <s v="USD"/>
    <n v="1485541791"/>
    <n v="1480357791"/>
    <b v="0"/>
    <n v="41"/>
    <b v="0"/>
    <n v="0.46600000000000003"/>
    <x v="1903"/>
    <d v="2017-01-27T13:29:51"/>
    <s v="technology/gadgets"/>
    <x v="2"/>
    <x v="29"/>
  </r>
  <r>
    <n v="1904"/>
    <s v="Small Animal Deterrent Latch (S.A.D.L.)"/>
    <s v="Animals knocking over your waste wheeler making a mess on trash day? The S.A.D.L. will help prevent that from happening!"/>
    <x v="63"/>
    <n v="50"/>
    <x v="2"/>
    <x v="0"/>
    <s v="USD"/>
    <n v="1451752021"/>
    <n v="1447864021"/>
    <b v="0"/>
    <n v="2"/>
    <b v="0"/>
    <n v="1E-3"/>
    <x v="1904"/>
    <d v="2016-01-02T11:27:01"/>
    <s v="technology/gadgets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x v="31"/>
    <n v="42"/>
    <x v="2"/>
    <x v="0"/>
    <s v="USD"/>
    <n v="1410127994"/>
    <n v="1407535994"/>
    <b v="0"/>
    <n v="4"/>
    <b v="0"/>
    <n v="1.6800000000000001E-3"/>
    <x v="1905"/>
    <d v="2014-09-07T17:13:14"/>
    <s v="technology/gadgets"/>
    <x v="2"/>
    <x v="29"/>
  </r>
  <r>
    <n v="1906"/>
    <s v="Macbook all-in-one Portable storage docking station PLUSDOCK"/>
    <s v="Max 5Tb storage, Wired lan, Additional USB ports and Hi-res DAC, 10000mAh battery, Real portable docking station"/>
    <x v="63"/>
    <n v="21380"/>
    <x v="2"/>
    <x v="0"/>
    <s v="USD"/>
    <n v="1466697983"/>
    <n v="1464105983"/>
    <b v="0"/>
    <n v="99"/>
    <b v="0"/>
    <n v="0.42759999999999998"/>
    <x v="1906"/>
    <d v="2016-06-23T11:06:23"/>
    <s v="technology/gadgets"/>
    <x v="2"/>
    <x v="29"/>
  </r>
  <r>
    <n v="1907"/>
    <s v="Litter-Buddy"/>
    <s v="Litter-Buddy is great economical alternative to leading pet waste disposal systems with cartridge bag elements."/>
    <x v="11"/>
    <n v="85"/>
    <x v="2"/>
    <x v="0"/>
    <s v="USD"/>
    <n v="1400853925"/>
    <n v="1399557925"/>
    <b v="0"/>
    <n v="4"/>
    <b v="0"/>
    <n v="2.8333333333333335E-3"/>
    <x v="1907"/>
    <d v="2014-05-23T09:05:25"/>
    <s v="technology/gadgets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x v="31"/>
    <n v="433"/>
    <x v="2"/>
    <x v="0"/>
    <s v="USD"/>
    <n v="1483048900"/>
    <n v="1480456900"/>
    <b v="0"/>
    <n v="4"/>
    <b v="0"/>
    <n v="1.7319999999999999E-2"/>
    <x v="1908"/>
    <d v="2016-12-29T17:01:40"/>
    <s v="technology/gadgets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x v="19"/>
    <n v="4939"/>
    <x v="2"/>
    <x v="0"/>
    <s v="USD"/>
    <n v="1414059479"/>
    <n v="1411467479"/>
    <b v="0"/>
    <n v="38"/>
    <b v="0"/>
    <n v="0.14111428571428572"/>
    <x v="1909"/>
    <d v="2014-10-23T05:17:59"/>
    <s v="technology/gadgets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x v="94"/>
    <n v="33486"/>
    <x v="2"/>
    <x v="9"/>
    <s v="EUR"/>
    <n v="1446331500"/>
    <n v="1442531217"/>
    <b v="0"/>
    <n v="285"/>
    <b v="0"/>
    <n v="0.39395294117647056"/>
    <x v="1910"/>
    <d v="2015-10-31T17:45:00"/>
    <s v="technology/gadgets"/>
    <x v="2"/>
    <x v="29"/>
  </r>
  <r>
    <n v="1911"/>
    <s v="Charge Furniture"/>
    <s v="Charge furniture, making it simple and comfortable to charge your USB devices without leaving the comfort of your couch or armchair"/>
    <x v="301"/>
    <n v="10"/>
    <x v="2"/>
    <x v="4"/>
    <s v="NZD"/>
    <n v="1407545334"/>
    <n v="1404953334"/>
    <b v="0"/>
    <n v="1"/>
    <b v="0"/>
    <n v="2.3529411764705883E-4"/>
    <x v="1911"/>
    <d v="2014-08-08T19:48:54"/>
    <s v="technology/gadgets"/>
    <x v="2"/>
    <x v="29"/>
  </r>
  <r>
    <n v="1912"/>
    <s v="SOLO TESTER: Electrical Wiring Testing &amp; Troubleshooter"/>
    <s v="Finally! Electrical Wiring Testing Made Easy...  Designed by a Professional for Professionals, Homeowners and DIYs, Too!"/>
    <x v="10"/>
    <n v="2965"/>
    <x v="2"/>
    <x v="0"/>
    <s v="USD"/>
    <n v="1433395560"/>
    <n v="1430803560"/>
    <b v="0"/>
    <n v="42"/>
    <b v="0"/>
    <n v="0.59299999999999997"/>
    <x v="1912"/>
    <d v="2015-06-04T00:26:00"/>
    <s v="technology/gadgets"/>
    <x v="2"/>
    <x v="29"/>
  </r>
  <r>
    <n v="1913"/>
    <s v="Tibio - Spreading warmth in everyones home"/>
    <s v="Tibio is a revolutionary new product designed to solve an age old problem."/>
    <x v="240"/>
    <n v="637"/>
    <x v="2"/>
    <x v="1"/>
    <s v="GBP"/>
    <n v="1412770578"/>
    <n v="1410178578"/>
    <b v="0"/>
    <n v="26"/>
    <b v="0"/>
    <n v="1.3270833333333334E-2"/>
    <x v="1913"/>
    <d v="2014-10-08T07:16:18"/>
    <s v="technology/gadgets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x v="302"/>
    <n v="60"/>
    <x v="2"/>
    <x v="0"/>
    <s v="USD"/>
    <n v="1414814340"/>
    <n v="1413519073"/>
    <b v="0"/>
    <n v="2"/>
    <b v="0"/>
    <n v="9.0090090090090086E-2"/>
    <x v="1914"/>
    <d v="2014-10-31T22:59:00"/>
    <s v="technology/gadgets"/>
    <x v="2"/>
    <x v="29"/>
  </r>
  <r>
    <n v="1915"/>
    <s v="The Cat-Bath Contraption"/>
    <s v="The picture above is of our current prototype for the cat bath - we hope to move beyond a simple bin and create a cat bath revolution!"/>
    <x v="2"/>
    <n v="8"/>
    <x v="2"/>
    <x v="0"/>
    <s v="USD"/>
    <n v="1409620222"/>
    <n v="1407892222"/>
    <b v="0"/>
    <n v="4"/>
    <b v="0"/>
    <n v="1.6E-2"/>
    <x v="1915"/>
    <d v="2014-09-01T20:10:22"/>
    <s v="technology/gadgets"/>
    <x v="2"/>
    <x v="29"/>
  </r>
  <r>
    <n v="1916"/>
    <s v="The Paint Can Holder by U.S. Green Products"/>
    <s v="The Paint Can Holder Makes Painting Easier and Safer on Extension Ladders."/>
    <x v="22"/>
    <n v="102"/>
    <x v="2"/>
    <x v="0"/>
    <s v="USD"/>
    <n v="1478542375"/>
    <n v="1476378775"/>
    <b v="0"/>
    <n v="6"/>
    <b v="0"/>
    <n v="5.1000000000000004E-3"/>
    <x v="1916"/>
    <d v="2016-11-07T13:12:55"/>
    <s v="technology/gadgets"/>
    <x v="2"/>
    <x v="29"/>
  </r>
  <r>
    <n v="1917"/>
    <s v="Chronovisor:The MOST innovative watch for night time reading"/>
    <s v="Let's build a legendary brand altogether"/>
    <x v="303"/>
    <n v="205025"/>
    <x v="2"/>
    <x v="7"/>
    <s v="HKD"/>
    <n v="1486708133"/>
    <n v="1484116133"/>
    <b v="0"/>
    <n v="70"/>
    <b v="0"/>
    <n v="0.52570512820512816"/>
    <x v="1917"/>
    <d v="2017-02-10T01:28:53"/>
    <s v="technology/gadgets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x v="31"/>
    <n v="260"/>
    <x v="2"/>
    <x v="0"/>
    <s v="USD"/>
    <n v="1407869851"/>
    <n v="1404845851"/>
    <b v="0"/>
    <n v="9"/>
    <b v="0"/>
    <n v="1.04E-2"/>
    <x v="1918"/>
    <d v="2014-08-12T13:57:31"/>
    <s v="technology/gadgets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x v="2"/>
    <n v="237"/>
    <x v="2"/>
    <x v="0"/>
    <s v="USD"/>
    <n v="1432069249"/>
    <n v="1429477249"/>
    <b v="0"/>
    <n v="8"/>
    <b v="0"/>
    <n v="0.47399999999999998"/>
    <x v="1919"/>
    <d v="2015-05-19T16:00:49"/>
    <s v="technology/gadgets"/>
    <x v="2"/>
    <x v="29"/>
  </r>
  <r>
    <n v="1920"/>
    <s v="Brightside - Side lighting for cyclists"/>
    <s v="A new concept in bike light safety, protecting cyclists from being hit in the side. Bright, amber sideways."/>
    <x v="3"/>
    <n v="4303"/>
    <x v="2"/>
    <x v="1"/>
    <s v="GBP"/>
    <n v="1445468400"/>
    <n v="1443042061"/>
    <b v="0"/>
    <n v="105"/>
    <b v="0"/>
    <n v="0.43030000000000002"/>
    <x v="1920"/>
    <d v="2015-10-21T18:00:00"/>
    <s v="technology/gadgets"/>
    <x v="2"/>
    <x v="29"/>
  </r>
  <r>
    <n v="1921"/>
    <s v="The Fine Spirits are making an album!"/>
    <s v="The Fine Spirits are making an album, but we need your help!"/>
    <x v="15"/>
    <n v="2052"/>
    <x v="0"/>
    <x v="0"/>
    <s v="USD"/>
    <n v="1342243143"/>
    <n v="1339651143"/>
    <b v="0"/>
    <n v="38"/>
    <b v="1"/>
    <n v="1.3680000000000001"/>
    <x v="1921"/>
    <d v="2012-07-14T00:19:03"/>
    <s v="music/indie rock"/>
    <x v="4"/>
    <x v="14"/>
  </r>
  <r>
    <n v="1922"/>
    <s v="Low Weather // Debut Album"/>
    <s v="Low Weather's debut album is halfway finished.  With your help and your help alone we can record the rest!"/>
    <x v="13"/>
    <n v="2311"/>
    <x v="0"/>
    <x v="0"/>
    <s v="USD"/>
    <n v="1386828507"/>
    <n v="1384236507"/>
    <b v="0"/>
    <n v="64"/>
    <b v="1"/>
    <n v="1.1555"/>
    <x v="1922"/>
    <d v="2013-12-12T01:08:27"/>
    <s v="music/indie rock"/>
    <x v="4"/>
    <x v="14"/>
  </r>
  <r>
    <n v="1923"/>
    <s v="Help Lions&amp;Creators print their album!"/>
    <s v="We just finished recording our first album! All we need is a little extra help to be able to get it printed!"/>
    <x v="304"/>
    <n v="301"/>
    <x v="0"/>
    <x v="0"/>
    <s v="USD"/>
    <n v="1317099540"/>
    <n v="1313612532"/>
    <b v="0"/>
    <n v="13"/>
    <b v="1"/>
    <n v="2.4079999999999999"/>
    <x v="1923"/>
    <d v="2011-09-26T23:59:00"/>
    <s v="music/indie rock"/>
    <x v="4"/>
    <x v="14"/>
  </r>
  <r>
    <n v="1924"/>
    <s v="The 'Songs from the Bookmark' Sessions"/>
    <s v="We are recording a cd of Songs- About life and love_x000a_from the perspective a conscious country girl_x000a_living in the city."/>
    <x v="9"/>
    <n v="3432"/>
    <x v="0"/>
    <x v="0"/>
    <s v="USD"/>
    <n v="1389814380"/>
    <n v="1387390555"/>
    <b v="0"/>
    <n v="33"/>
    <b v="1"/>
    <n v="1.1439999999999999"/>
    <x v="1924"/>
    <d v="2014-01-15T14:33:00"/>
    <s v="music/indie rock"/>
    <x v="4"/>
    <x v="14"/>
  </r>
  <r>
    <n v="1925"/>
    <s v="The Freakniks Debut Album: Infinite Love"/>
    <s v="The Freakniks are making their psychedelic freak-folk debut studio album and they need your help."/>
    <x v="15"/>
    <n v="1655"/>
    <x v="0"/>
    <x v="0"/>
    <s v="USD"/>
    <n v="1381449600"/>
    <n v="1379540288"/>
    <b v="0"/>
    <n v="52"/>
    <b v="1"/>
    <n v="1.1033333333333333"/>
    <x v="1925"/>
    <d v="2013-10-10T19:00:00"/>
    <s v="music/indie rock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x v="15"/>
    <n v="2930.69"/>
    <x v="0"/>
    <x v="0"/>
    <s v="USD"/>
    <n v="1288657560"/>
    <n v="1286319256"/>
    <b v="0"/>
    <n v="107"/>
    <b v="1"/>
    <n v="1.9537933333333333"/>
    <x v="1926"/>
    <d v="2010-11-01T19:26:00"/>
    <s v="music/indie rock"/>
    <x v="4"/>
    <x v="14"/>
  </r>
  <r>
    <n v="1927"/>
    <s v="GBS Detroit Presents Hampshire"/>
    <s v="Hampshire is headed to GBS Detroit."/>
    <x v="20"/>
    <n v="620"/>
    <x v="0"/>
    <x v="0"/>
    <s v="USD"/>
    <n v="1331182740"/>
    <n v="1329856839"/>
    <b v="0"/>
    <n v="11"/>
    <b v="1"/>
    <n v="1.0333333333333334"/>
    <x v="1927"/>
    <d v="2012-03-07T23:59:00"/>
    <s v="music/indie rock"/>
    <x v="4"/>
    <x v="14"/>
  </r>
  <r>
    <n v="1928"/>
    <s v="Jollyheads Circus Debut Album &quot;The Kaleidoscope Dawn&quot;"/>
    <s v="Help us master and release our debut album &quot;The Kaleidoscope Dawn&quot;"/>
    <x v="305"/>
    <n v="2630"/>
    <x v="0"/>
    <x v="0"/>
    <s v="USD"/>
    <n v="1367940794"/>
    <n v="1365348794"/>
    <b v="0"/>
    <n v="34"/>
    <b v="1"/>
    <n v="1.031372549019608"/>
    <x v="1928"/>
    <d v="2013-05-07T10:33:14"/>
    <s v="music/indie rock"/>
    <x v="4"/>
    <x v="14"/>
  </r>
  <r>
    <n v="1929"/>
    <s v="Surplus 1980 album funds for release on CD/LP."/>
    <s v="Trying to raise funds to release a full-length album on LP and CD by my post-punk studio project, Surplus 1980."/>
    <x v="50"/>
    <n v="3210"/>
    <x v="0"/>
    <x v="0"/>
    <s v="USD"/>
    <n v="1309825866"/>
    <n v="1306197066"/>
    <b v="0"/>
    <n v="75"/>
    <b v="1"/>
    <n v="1.003125"/>
    <x v="1929"/>
    <d v="2011-07-04T19:31:06"/>
    <s v="music/indie rock"/>
    <x v="4"/>
    <x v="14"/>
  </r>
  <r>
    <n v="1930"/>
    <s v="Magnetic Flowers Presents: Old, Cold. Losing It."/>
    <s v="We're nearly done recording, but we're out of money! Help us release the record!!!"/>
    <x v="28"/>
    <n v="1270"/>
    <x v="0"/>
    <x v="0"/>
    <s v="USD"/>
    <n v="1373203482"/>
    <n v="1368019482"/>
    <b v="0"/>
    <n v="26"/>
    <b v="1"/>
    <n v="1.27"/>
    <x v="1930"/>
    <d v="2013-07-07T08:24:42"/>
    <s v="music/indie rock"/>
    <x v="4"/>
    <x v="14"/>
  </r>
  <r>
    <n v="1931"/>
    <s v="New Lions After Dark EP!"/>
    <s v="We're an indie rock band from Clearwater, FL headed back into the studio to finish our latest EP."/>
    <x v="13"/>
    <n v="2412.02"/>
    <x v="0"/>
    <x v="0"/>
    <s v="USD"/>
    <n v="1337657400"/>
    <n v="1336512309"/>
    <b v="0"/>
    <n v="50"/>
    <b v="1"/>
    <n v="1.20601"/>
    <x v="1931"/>
    <d v="2012-05-21T22:30:00"/>
    <s v="music/indie rock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x v="26"/>
    <n v="5617"/>
    <x v="0"/>
    <x v="0"/>
    <s v="USD"/>
    <n v="1327433173"/>
    <n v="1325618773"/>
    <b v="0"/>
    <n v="80"/>
    <b v="1"/>
    <n v="1.0699047619047619"/>
    <x v="1932"/>
    <d v="2012-01-24T14:26:13"/>
    <s v="music/indie rock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x v="12"/>
    <n v="10346"/>
    <x v="0"/>
    <x v="0"/>
    <s v="USD"/>
    <n v="1411787307"/>
    <n v="1409195307"/>
    <b v="0"/>
    <n v="110"/>
    <b v="1"/>
    <n v="1.7243333333333333"/>
    <x v="1933"/>
    <d v="2014-09-26T22:08:27"/>
    <s v="music/indie rock"/>
    <x v="4"/>
    <x v="14"/>
  </r>
  <r>
    <n v="1934"/>
    <s v="The City Never Sleeps Needs A Tour Vehicle!"/>
    <s v="We are a band in need of a vehicle. We just released our new CD and have played almost every venue in town, now it's time to expand."/>
    <x v="10"/>
    <n v="6181"/>
    <x v="0"/>
    <x v="0"/>
    <s v="USD"/>
    <n v="1324789200"/>
    <n v="1321649321"/>
    <b v="0"/>
    <n v="77"/>
    <b v="1"/>
    <n v="1.2362"/>
    <x v="1934"/>
    <d v="2011-12-25T00:00:00"/>
    <s v="music/indie rock"/>
    <x v="4"/>
    <x v="14"/>
  </r>
  <r>
    <n v="1935"/>
    <s v="the last echo AM/PM Project"/>
    <s v="AM/PM is a 20 song dual-disk album that we're trying to record with your help! AM is a pop album and PM is an ambient/intense album!"/>
    <x v="30"/>
    <n v="2710"/>
    <x v="0"/>
    <x v="0"/>
    <s v="USD"/>
    <n v="1403326740"/>
    <n v="1400106171"/>
    <b v="0"/>
    <n v="50"/>
    <b v="1"/>
    <n v="1.0840000000000001"/>
    <x v="1935"/>
    <d v="2014-06-20T23:59:00"/>
    <s v="music/indie rock"/>
    <x v="4"/>
    <x v="14"/>
  </r>
  <r>
    <n v="1936"/>
    <s v="Grandkids Record a Full-length Album!"/>
    <s v="Hey, we're Grandkids! We have enough songs to record an LP, and we need your help! We're going to make you proud, promise!"/>
    <x v="51"/>
    <n v="8739.01"/>
    <x v="0"/>
    <x v="0"/>
    <s v="USD"/>
    <n v="1323151140"/>
    <n v="1320528070"/>
    <b v="0"/>
    <n v="145"/>
    <b v="1"/>
    <n v="1.1652013333333333"/>
    <x v="1936"/>
    <d v="2011-12-06T00:59:00"/>
    <s v="music/indie rock"/>
    <x v="4"/>
    <x v="14"/>
  </r>
  <r>
    <n v="1937"/>
    <s v="GBS Detroit Presents My Pal Val"/>
    <s v="My Pal Val is headed to Groovebox Studios in Detroit, Michigan on June 15th to record and film a live GBS Detroit EP."/>
    <x v="20"/>
    <n v="1123.47"/>
    <x v="0"/>
    <x v="0"/>
    <s v="USD"/>
    <n v="1339732740"/>
    <n v="1338346281"/>
    <b v="0"/>
    <n v="29"/>
    <b v="1"/>
    <n v="1.8724499999999999"/>
    <x v="1937"/>
    <d v="2012-06-14T22:59:00"/>
    <s v="music/indie rock"/>
    <x v="4"/>
    <x v="14"/>
  </r>
  <r>
    <n v="1938"/>
    <s v="Jon Shirley: Live Worship Album + Short Film"/>
    <s v="A live worship album + short film: Telling the story of a worshipping community adapting and thriving in a post-Christian context."/>
    <x v="36"/>
    <n v="17390"/>
    <x v="0"/>
    <x v="0"/>
    <s v="USD"/>
    <n v="1372741200"/>
    <n v="1370067231"/>
    <b v="0"/>
    <n v="114"/>
    <b v="1"/>
    <n v="1.1593333333333333"/>
    <x v="1938"/>
    <d v="2013-07-02T00:00:00"/>
    <s v="music/indie rock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x v="3"/>
    <n v="11070"/>
    <x v="0"/>
    <x v="0"/>
    <s v="USD"/>
    <n v="1362955108"/>
    <n v="1360366708"/>
    <b v="0"/>
    <n v="96"/>
    <b v="1"/>
    <n v="1.107"/>
    <x v="1939"/>
    <d v="2013-03-10T17:38:28"/>
    <s v="music/indie rock"/>
    <x v="4"/>
    <x v="14"/>
  </r>
  <r>
    <n v="1940"/>
    <s v="History Grows: New K. Record"/>
    <s v="K. is about *this* close to finishing up our third record, History Grows.  Now we just need to master it and release it!"/>
    <x v="81"/>
    <n v="1111"/>
    <x v="0"/>
    <x v="0"/>
    <s v="USD"/>
    <n v="1308110340"/>
    <n v="1304770233"/>
    <b v="0"/>
    <n v="31"/>
    <b v="1"/>
    <n v="1.7092307692307693"/>
    <x v="1940"/>
    <d v="2011-06-14T22:59:00"/>
    <s v="music/indie rock"/>
    <x v="4"/>
    <x v="14"/>
  </r>
  <r>
    <n v="1941"/>
    <s v="Gramofon: Modern Cloud Jukebox"/>
    <s v="Gramofon streams cloud music to your sound system. A modern jukebox: smartphones are the remotes + WiFi brings everyone together."/>
    <x v="65"/>
    <n v="315295.89"/>
    <x v="0"/>
    <x v="0"/>
    <s v="USD"/>
    <n v="1400137131"/>
    <n v="1397545131"/>
    <b v="1"/>
    <n v="4883"/>
    <b v="1"/>
    <n v="1.2611835600000001"/>
    <x v="1941"/>
    <d v="2014-05-15T01:58:51"/>
    <s v="technology/hardware"/>
    <x v="2"/>
    <x v="30"/>
  </r>
  <r>
    <n v="1942"/>
    <s v="building the world's longest marble run relaunch"/>
    <s v="Getting a revolutionary new toy design into open source production, and using the design to create the worlds longest marble run."/>
    <x v="12"/>
    <n v="8306.42"/>
    <x v="0"/>
    <x v="0"/>
    <s v="USD"/>
    <n v="1309809140"/>
    <n v="1302033140"/>
    <b v="1"/>
    <n v="95"/>
    <b v="1"/>
    <n v="1.3844033333333334"/>
    <x v="1942"/>
    <d v="2011-07-04T14:52:20"/>
    <s v="technology/hardware"/>
    <x v="2"/>
    <x v="30"/>
  </r>
  <r>
    <n v="1943"/>
    <s v="RuuviTag - Open-Source Bluetooth Sensor Beacon"/>
    <s v="Next-gen 100% open-source sensor beacon platform designed especially for makers, developers and IoT companies."/>
    <x v="3"/>
    <n v="170525"/>
    <x v="0"/>
    <x v="0"/>
    <s v="USD"/>
    <n v="1470896916"/>
    <n v="1467008916"/>
    <b v="1"/>
    <n v="2478"/>
    <b v="1"/>
    <n v="17.052499999999998"/>
    <x v="1943"/>
    <d v="2016-08-11T01:28:36"/>
    <s v="technology/hardware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x v="79"/>
    <n v="315222.2"/>
    <x v="0"/>
    <x v="0"/>
    <s v="USD"/>
    <n v="1398952890"/>
    <n v="1396360890"/>
    <b v="1"/>
    <n v="1789"/>
    <b v="1"/>
    <n v="7.8805550000000002"/>
    <x v="1944"/>
    <d v="2014-05-01T09:01:30"/>
    <s v="technology/hardware"/>
    <x v="2"/>
    <x v="30"/>
  </r>
  <r>
    <n v="1945"/>
    <s v="Oval - The First Digital HandPan"/>
    <s v="A new electronic musical instrument which allows you to play, learn and perform music using any sound you can imagine."/>
    <x v="57"/>
    <n v="348018"/>
    <x v="0"/>
    <x v="3"/>
    <s v="EUR"/>
    <n v="1436680958"/>
    <n v="1433224958"/>
    <b v="1"/>
    <n v="680"/>
    <b v="1"/>
    <n v="3.4801799999999998"/>
    <x v="1945"/>
    <d v="2015-07-12T01:02:38"/>
    <s v="technology/hardware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x v="51"/>
    <n v="11231"/>
    <x v="0"/>
    <x v="0"/>
    <s v="USD"/>
    <n v="1397961361"/>
    <n v="1392780961"/>
    <b v="1"/>
    <n v="70"/>
    <b v="1"/>
    <n v="1.4974666666666667"/>
    <x v="1946"/>
    <d v="2014-04-19T21:36:01"/>
    <s v="technology/hardware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x v="134"/>
    <n v="805.07"/>
    <x v="0"/>
    <x v="0"/>
    <s v="USD"/>
    <n v="1258955940"/>
    <n v="1255730520"/>
    <b v="1"/>
    <n v="23"/>
    <b v="1"/>
    <n v="1.0063375000000001"/>
    <x v="1947"/>
    <d v="2009-11-23T00:59:00"/>
    <s v="technology/hardware"/>
    <x v="2"/>
    <x v="30"/>
  </r>
  <r>
    <n v="1948"/>
    <s v="UDOO X86: The Most Powerful Maker Board Ever"/>
    <s v="10 times more powerful than Raspberry Pi 3, x86 64-bit architecture"/>
    <x v="57"/>
    <n v="800211"/>
    <x v="0"/>
    <x v="0"/>
    <s v="USD"/>
    <n v="1465232520"/>
    <n v="1460557809"/>
    <b v="1"/>
    <n v="4245"/>
    <b v="1"/>
    <n v="8.0021100000000001"/>
    <x v="1948"/>
    <d v="2016-06-06T12:02:00"/>
    <s v="technology/hardware"/>
    <x v="2"/>
    <x v="30"/>
  </r>
  <r>
    <n v="1949"/>
    <s v="Shake Your Power"/>
    <s v="#ShakeYourPower brings clean energy to places in the world without electricity through the power of music."/>
    <x v="63"/>
    <n v="53001.3"/>
    <x v="0"/>
    <x v="1"/>
    <s v="GBP"/>
    <n v="1404986951"/>
    <n v="1402394951"/>
    <b v="1"/>
    <n v="943"/>
    <b v="1"/>
    <n v="1.0600260000000001"/>
    <x v="1949"/>
    <d v="2014-07-10T05:09:11"/>
    <s v="technology/hardware"/>
    <x v="2"/>
    <x v="30"/>
  </r>
  <r>
    <n v="1950"/>
    <s v="Trebuchette - the snap-together, desktop trebuchet"/>
    <s v="We're building snap-together model trebuchets that are perfect for office warfare or annoying your roommate!"/>
    <x v="240"/>
    <n v="96248.960000000006"/>
    <x v="0"/>
    <x v="0"/>
    <s v="USD"/>
    <n v="1303446073"/>
    <n v="1300767673"/>
    <b v="1"/>
    <n v="1876"/>
    <b v="1"/>
    <n v="2.0051866666666669"/>
    <x v="1950"/>
    <d v="2011-04-21T23:21:13"/>
    <s v="technology/hardware"/>
    <x v="2"/>
    <x v="30"/>
  </r>
  <r>
    <n v="1951"/>
    <s v="Connect. Code. Create. With SBrick Plus"/>
    <s v="Take learning and playing with LEGOÂ® to the next level with sensors! Build creations with SBrick Plus and make them interactive!"/>
    <x v="63"/>
    <n v="106222"/>
    <x v="0"/>
    <x v="0"/>
    <s v="USD"/>
    <n v="1478516737"/>
    <n v="1475921137"/>
    <b v="1"/>
    <n v="834"/>
    <b v="1"/>
    <n v="2.1244399999999999"/>
    <x v="1951"/>
    <d v="2016-11-07T06:05:37"/>
    <s v="technology/hardware"/>
    <x v="2"/>
    <x v="30"/>
  </r>
  <r>
    <n v="1952"/>
    <s v="Nix Color Sensor"/>
    <s v="Nix is a breakthrough smartphone accessory. Just scan an object and instantly view the color on your iPhone, Android, PC, or Mac."/>
    <x v="19"/>
    <n v="69465.33"/>
    <x v="0"/>
    <x v="5"/>
    <s v="CAD"/>
    <n v="1381934015"/>
    <n v="1378737215"/>
    <b v="1"/>
    <n v="682"/>
    <b v="1"/>
    <n v="1.9847237142857144"/>
    <x v="1952"/>
    <d v="2013-10-16T09:33:35"/>
    <s v="technology/hardware"/>
    <x v="2"/>
    <x v="30"/>
  </r>
  <r>
    <n v="1953"/>
    <s v="NTH Music Synthesizer"/>
    <s v="The NTH is an open source music synthesizer featuring instant fun, awesome sound, and a hackable design."/>
    <x v="36"/>
    <n v="33892"/>
    <x v="0"/>
    <x v="0"/>
    <s v="USD"/>
    <n v="1330657200"/>
    <n v="1328158065"/>
    <b v="1"/>
    <n v="147"/>
    <b v="1"/>
    <n v="2.2594666666666665"/>
    <x v="1953"/>
    <d v="2012-03-01T22:00:00"/>
    <s v="technology/hardware"/>
    <x v="2"/>
    <x v="30"/>
  </r>
  <r>
    <n v="1954"/>
    <s v="Orison â€“ Rethink the Power of Energy"/>
    <s v="The First Home Battery System You Simply Plug in to Install"/>
    <x v="63"/>
    <n v="349474"/>
    <x v="0"/>
    <x v="0"/>
    <s v="USD"/>
    <n v="1457758800"/>
    <n v="1453730176"/>
    <b v="1"/>
    <n v="415"/>
    <b v="1"/>
    <n v="6.9894800000000004"/>
    <x v="1954"/>
    <d v="2016-03-12T00:00:00"/>
    <s v="technology/hardware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x v="247"/>
    <n v="167410.01999999999"/>
    <x v="0"/>
    <x v="0"/>
    <s v="USD"/>
    <n v="1337799600"/>
    <n v="1334989881"/>
    <b v="1"/>
    <n v="290"/>
    <b v="1"/>
    <n v="3.9859528571428569"/>
    <x v="1955"/>
    <d v="2012-05-23T14:00:00"/>
    <s v="technology/hardware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x v="127"/>
    <n v="176420"/>
    <x v="0"/>
    <x v="0"/>
    <s v="USD"/>
    <n v="1429391405"/>
    <n v="1425507005"/>
    <b v="1"/>
    <n v="365"/>
    <b v="1"/>
    <n v="2.9403333333333332"/>
    <x v="1956"/>
    <d v="2015-04-18T16:10:05"/>
    <s v="technology/hardware"/>
    <x v="2"/>
    <x v="30"/>
  </r>
  <r>
    <n v="1957"/>
    <s v="freeSoC and freeSoC Mini"/>
    <s v="An open hardware platform for the best microcontroller in the world."/>
    <x v="11"/>
    <n v="50251.41"/>
    <x v="0"/>
    <x v="0"/>
    <s v="USD"/>
    <n v="1351304513"/>
    <n v="1348712513"/>
    <b v="1"/>
    <n v="660"/>
    <b v="1"/>
    <n v="1.6750470000000002"/>
    <x v="1957"/>
    <d v="2012-10-26T21:21:53"/>
    <s v="technology/hardware"/>
    <x v="2"/>
    <x v="30"/>
  </r>
  <r>
    <n v="1958"/>
    <s v="Mojo: Digital Design for the Hobbyist"/>
    <s v="The Mojo is an FPGA development board that is designed to be user friendly and a great introduction into digital design for anyone."/>
    <x v="39"/>
    <n v="100490.02"/>
    <x v="0"/>
    <x v="0"/>
    <s v="USD"/>
    <n v="1364078561"/>
    <n v="1361490161"/>
    <b v="1"/>
    <n v="1356"/>
    <b v="1"/>
    <n v="14.355717142857143"/>
    <x v="1958"/>
    <d v="2013-03-23T17:42:41"/>
    <s v="technology/hardware"/>
    <x v="2"/>
    <x v="30"/>
  </r>
  <r>
    <n v="1959"/>
    <s v="Heat Seek NYC"/>
    <s v="A thermometer that connects to the internet to help New York City turn the heat on for thousands of tenants with no heat in the winter."/>
    <x v="3"/>
    <n v="15673.44"/>
    <x v="0"/>
    <x v="0"/>
    <s v="USD"/>
    <n v="1412121600"/>
    <n v="1408565860"/>
    <b v="1"/>
    <n v="424"/>
    <b v="1"/>
    <n v="1.5673440000000001"/>
    <x v="1959"/>
    <d v="2014-09-30T19:00:00"/>
    <s v="technology/hardware"/>
    <x v="2"/>
    <x v="30"/>
  </r>
  <r>
    <n v="1960"/>
    <s v="TREKKAYAK"/>
    <s v="Trekkayak is an ultralight, durable and inflatable boat to be carried in your backpack to cross a lake or paddle down a river."/>
    <x v="54"/>
    <n v="82532"/>
    <x v="0"/>
    <x v="11"/>
    <s v="SEK"/>
    <n v="1419151341"/>
    <n v="1416559341"/>
    <b v="1"/>
    <n v="33"/>
    <b v="1"/>
    <n v="1.1790285714285715"/>
    <x v="1960"/>
    <d v="2014-12-21T03:42:21"/>
    <s v="technology/hardware"/>
    <x v="2"/>
    <x v="30"/>
  </r>
  <r>
    <n v="1961"/>
    <s v="Public Lab DIY Spectrometry Kit"/>
    <s v="This DIY kit helps analyze materials and contaminants. We need your help to build a library of open-source spectral data."/>
    <x v="3"/>
    <n v="110538.12"/>
    <x v="0"/>
    <x v="0"/>
    <s v="USD"/>
    <n v="1349495940"/>
    <n v="1346042417"/>
    <b v="1"/>
    <n v="1633"/>
    <b v="1"/>
    <n v="11.053811999999999"/>
    <x v="1961"/>
    <d v="2012-10-05T22:59:00"/>
    <s v="technology/hardware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x v="3"/>
    <n v="19292.5"/>
    <x v="0"/>
    <x v="0"/>
    <s v="USD"/>
    <n v="1400006636"/>
    <n v="1397414636"/>
    <b v="1"/>
    <n v="306"/>
    <b v="1"/>
    <n v="1.9292499999999999"/>
    <x v="1962"/>
    <d v="2014-05-13T13:43:56"/>
    <s v="technology/hardware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x v="266"/>
    <n v="24108"/>
    <x v="0"/>
    <x v="1"/>
    <s v="GBP"/>
    <n v="1410862734"/>
    <n v="1407838734"/>
    <b v="1"/>
    <n v="205"/>
    <b v="1"/>
    <n v="1.268842105263158"/>
    <x v="1963"/>
    <d v="2014-09-16T05:18:54"/>
    <s v="technology/hardware"/>
    <x v="2"/>
    <x v="30"/>
  </r>
  <r>
    <n v="1964"/>
    <s v="Clairy: The Most Amazing Natural Air Purifier"/>
    <s v="Clairy combines the power of nature and technology with the beauty of design to eliminate indoor pollution and analyze it."/>
    <x v="306"/>
    <n v="231543.12"/>
    <x v="0"/>
    <x v="13"/>
    <s v="EUR"/>
    <n v="1461306772"/>
    <n v="1458714772"/>
    <b v="1"/>
    <n v="1281"/>
    <b v="1"/>
    <n v="2.5957748878923765"/>
    <x v="1964"/>
    <d v="2016-04-22T01:32:52"/>
    <s v="technology/hardware"/>
    <x v="2"/>
    <x v="30"/>
  </r>
  <r>
    <n v="1965"/>
    <s v="BoardX: The Open Source Miniature Motherboard [Redemption]"/>
    <s v="BoardX is a collection of electronic circuit boards that stack on top of one another to share resources and communicate"/>
    <x v="10"/>
    <n v="13114"/>
    <x v="0"/>
    <x v="0"/>
    <s v="USD"/>
    <n v="1326330000"/>
    <n v="1324433310"/>
    <b v="1"/>
    <n v="103"/>
    <b v="1"/>
    <n v="2.6227999999999998"/>
    <x v="1965"/>
    <d v="2012-01-11T20:00:00"/>
    <s v="technology/hardware"/>
    <x v="2"/>
    <x v="30"/>
  </r>
  <r>
    <n v="1966"/>
    <s v="InkCase Plus: E Ink screen for Android phone"/>
    <s v="InkCase Plus is an always on E Ink second screen; uses sports/fitness apps, an eBook reader, display Photo and receive notifications."/>
    <x v="57"/>
    <n v="206743.09"/>
    <x v="0"/>
    <x v="0"/>
    <s v="USD"/>
    <n v="1408021098"/>
    <n v="1405429098"/>
    <b v="1"/>
    <n v="1513"/>
    <b v="1"/>
    <n v="2.0674309000000002"/>
    <x v="1966"/>
    <d v="2014-08-14T07:58:18"/>
    <s v="technology/hardware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x v="22"/>
    <n v="74026"/>
    <x v="0"/>
    <x v="0"/>
    <s v="USD"/>
    <n v="1398959729"/>
    <n v="1396367729"/>
    <b v="1"/>
    <n v="405"/>
    <b v="1"/>
    <n v="3.7012999999999998"/>
    <x v="1967"/>
    <d v="2014-05-01T10:55:29"/>
    <s v="technology/hardware"/>
    <x v="2"/>
    <x v="30"/>
  </r>
  <r>
    <n v="1968"/>
    <s v="XSHIFTER: World's First Affordable Wireless Shifting System"/>
    <s v="Bringing the advantages of wireless smart shifting to every cyclist. FITS ANY BIKE"/>
    <x v="63"/>
    <n v="142483"/>
    <x v="0"/>
    <x v="0"/>
    <s v="USD"/>
    <n v="1480777515"/>
    <n v="1478095515"/>
    <b v="1"/>
    <n v="510"/>
    <b v="1"/>
    <n v="2.8496600000000001"/>
    <x v="1968"/>
    <d v="2016-12-03T10:05:15"/>
    <s v="technology/hardware"/>
    <x v="2"/>
    <x v="30"/>
  </r>
  <r>
    <n v="1969"/>
    <s v="Puck.js - the ground-breaking bluetooth beacon"/>
    <s v="An Open Source JavaScript microcontroller you can program wirelessly - perfect for IoT! No software needed so get started in seconds."/>
    <x v="22"/>
    <n v="115816"/>
    <x v="0"/>
    <x v="1"/>
    <s v="GBP"/>
    <n v="1470423668"/>
    <n v="1467831668"/>
    <b v="1"/>
    <n v="1887"/>
    <b v="1"/>
    <n v="5.7907999999999999"/>
    <x v="1969"/>
    <d v="2016-08-05T14:01:08"/>
    <s v="technology/hardware"/>
    <x v="2"/>
    <x v="30"/>
  </r>
  <r>
    <n v="1970"/>
    <s v="APOC: Mini Radiation Detector"/>
    <s v="The APOC is a gamma particle detector that will help you learn about radiation and find radioactive things!"/>
    <x v="10"/>
    <n v="56590"/>
    <x v="0"/>
    <x v="0"/>
    <s v="USD"/>
    <n v="1366429101"/>
    <n v="1361248701"/>
    <b v="1"/>
    <n v="701"/>
    <b v="1"/>
    <n v="11.318"/>
    <x v="1970"/>
    <d v="2013-04-19T22:38:21"/>
    <s v="technology/hardware"/>
    <x v="2"/>
    <x v="30"/>
  </r>
  <r>
    <n v="1971"/>
    <s v="castAR: the most versatile AR &amp; VR system"/>
    <s v="castAR: bridging the physical world with the virtual worlds; 3D holographic like projections in AR, fully immersive environments in VR"/>
    <x v="307"/>
    <n v="1052110.8700000001"/>
    <x v="0"/>
    <x v="0"/>
    <s v="USD"/>
    <n v="1384488000"/>
    <n v="1381752061"/>
    <b v="1"/>
    <n v="3863"/>
    <b v="1"/>
    <n v="2.6302771750000002"/>
    <x v="1971"/>
    <d v="2013-11-14T23:00:00"/>
    <s v="technology/hardware"/>
    <x v="2"/>
    <x v="30"/>
  </r>
  <r>
    <n v="1972"/>
    <s v="Jog It! Open source controller pendant for EMC2 and Mach3!"/>
    <s v="Jog It! Is an open source hand held controller designed to make running a program in Linux CNC (EMC2) and MACH3 a breeze."/>
    <x v="30"/>
    <n v="16862"/>
    <x v="0"/>
    <x v="0"/>
    <s v="USD"/>
    <n v="1353201444"/>
    <n v="1350605844"/>
    <b v="1"/>
    <n v="238"/>
    <b v="1"/>
    <n v="6.7447999999999997"/>
    <x v="1972"/>
    <d v="2012-11-17T20:17:24"/>
    <s v="technology/hardware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x v="308"/>
    <n v="508525.01"/>
    <x v="0"/>
    <x v="0"/>
    <s v="USD"/>
    <n v="1470466800"/>
    <n v="1467134464"/>
    <b v="1"/>
    <n v="2051"/>
    <b v="1"/>
    <n v="2.5683081313131315"/>
    <x v="1973"/>
    <d v="2016-08-06T02:00:00"/>
    <s v="technology/hardware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x v="22"/>
    <n v="75099.199999999997"/>
    <x v="0"/>
    <x v="1"/>
    <s v="GBP"/>
    <n v="1376899269"/>
    <n v="1371715269"/>
    <b v="1"/>
    <n v="402"/>
    <b v="1"/>
    <n v="3.7549600000000001"/>
    <x v="1974"/>
    <d v="2013-08-19T03:01:09"/>
    <s v="technology/hardware"/>
    <x v="2"/>
    <x v="30"/>
  </r>
  <r>
    <n v="1975"/>
    <s v="Bugle2: A DIY Phono Preamp"/>
    <s v="The Bugle2 is a second generation DIY kit phono preamplifier for vinyl playback."/>
    <x v="194"/>
    <n v="33393.339999999997"/>
    <x v="0"/>
    <x v="0"/>
    <s v="USD"/>
    <n v="1362938851"/>
    <n v="1360346851"/>
    <b v="1"/>
    <n v="253"/>
    <b v="1"/>
    <n v="2.0870837499999997"/>
    <x v="1975"/>
    <d v="2013-03-10T13:07:31"/>
    <s v="technology/hardware"/>
    <x v="2"/>
    <x v="30"/>
  </r>
  <r>
    <n v="1976"/>
    <s v="Pi Lite white - Bright white LED display for Raspberry Pi"/>
    <s v="Can you help us make an ultra bright white one a reality?"/>
    <x v="23"/>
    <n v="13864"/>
    <x v="0"/>
    <x v="1"/>
    <s v="GBP"/>
    <n v="1373751325"/>
    <n v="1371159325"/>
    <b v="1"/>
    <n v="473"/>
    <b v="1"/>
    <n v="3.4660000000000002"/>
    <x v="1976"/>
    <d v="2013-07-13T16:35:25"/>
    <s v="technology/hardware"/>
    <x v="2"/>
    <x v="30"/>
  </r>
  <r>
    <n v="1977"/>
    <s v="Ario: Smart Lighting. Better Health."/>
    <s v="Ario learns about you, syncs your body clock, and keeps you healthy through natural lighting patterns."/>
    <x v="63"/>
    <n v="201165"/>
    <x v="0"/>
    <x v="0"/>
    <s v="USD"/>
    <n v="1450511940"/>
    <n v="1446527540"/>
    <b v="1"/>
    <n v="821"/>
    <b v="1"/>
    <n v="4.0232999999999999"/>
    <x v="1977"/>
    <d v="2015-12-19T02:59:00"/>
    <s v="technology/hardware"/>
    <x v="2"/>
    <x v="30"/>
  </r>
  <r>
    <n v="1978"/>
    <s v="B9Creator - A High Resolution 3D Printer"/>
    <s v="Please help us take DIY 3D Printing to the next level, support this open source photo-initiated polymer resin based 3D printing system!"/>
    <x v="63"/>
    <n v="513422.57"/>
    <x v="0"/>
    <x v="0"/>
    <s v="USD"/>
    <n v="1339484400"/>
    <n v="1336627492"/>
    <b v="1"/>
    <n v="388"/>
    <b v="1"/>
    <n v="10.2684514"/>
    <x v="1978"/>
    <d v="2012-06-12T02:00:00"/>
    <s v="technology/hardware"/>
    <x v="2"/>
    <x v="30"/>
  </r>
  <r>
    <n v="1979"/>
    <s v="Skybuds - truly wireless earbuds and smartphone case"/>
    <s v="Truly wireless premium earbuds with a battery-boosting smartphone case for charging and storage"/>
    <x v="61"/>
    <n v="229802.31"/>
    <x v="0"/>
    <x v="0"/>
    <s v="USD"/>
    <n v="1447909140"/>
    <n v="1444734146"/>
    <b v="1"/>
    <n v="813"/>
    <b v="1"/>
    <n v="1.14901155"/>
    <x v="1979"/>
    <d v="2015-11-18T23:59:00"/>
    <s v="technology/hardware"/>
    <x v="2"/>
    <x v="30"/>
  </r>
  <r>
    <n v="1980"/>
    <s v="YOUMO - Your Smart Modular Power Strip"/>
    <s v="Multi-power charging that is smarter, stylish and designed for you."/>
    <x v="63"/>
    <n v="177412.01"/>
    <x v="0"/>
    <x v="12"/>
    <s v="EUR"/>
    <n v="1459684862"/>
    <n v="1456232462"/>
    <b v="1"/>
    <n v="1945"/>
    <b v="1"/>
    <n v="3.5482402000000004"/>
    <x v="1980"/>
    <d v="2016-04-03T07:01:02"/>
    <s v="technology/hardware"/>
    <x v="2"/>
    <x v="30"/>
  </r>
  <r>
    <n v="1981"/>
    <s v="Aspiring storyteller: connecting the dots"/>
    <s v="I would like to tell the story of a young man from Queens, New York and compare his life to a young Afghan man...to connect the dots."/>
    <x v="51"/>
    <n v="381"/>
    <x v="2"/>
    <x v="5"/>
    <s v="CAD"/>
    <n v="1404926665"/>
    <n v="1402334665"/>
    <b v="0"/>
    <n v="12"/>
    <b v="0"/>
    <n v="5.0799999999999998E-2"/>
    <x v="1981"/>
    <d v="2014-07-09T12:24:25"/>
    <s v="photography/people"/>
    <x v="8"/>
    <x v="31"/>
  </r>
  <r>
    <n v="1982"/>
    <s v="Lonely Boy: 55 male models 200s sensual expression"/>
    <s v="Express a very dark place in my childhood. Release my emotions through photography in a form of Art."/>
    <x v="237"/>
    <n v="0"/>
    <x v="2"/>
    <x v="7"/>
    <s v="HKD"/>
    <n v="1480863887"/>
    <n v="1478268287"/>
    <b v="0"/>
    <n v="0"/>
    <b v="0"/>
    <n v="0"/>
    <x v="1982"/>
    <d v="2016-12-04T10:04:47"/>
    <s v="photography/people"/>
    <x v="8"/>
    <x v="31"/>
  </r>
  <r>
    <n v="1983"/>
    <s v="Vegans of Hawai'i - 140'000 Strong?"/>
    <s v="A vegan photographer bringing Hawaii to the tipping point of plant pure wisdom, featuring the most influential early adopters."/>
    <x v="287"/>
    <n v="1419"/>
    <x v="2"/>
    <x v="0"/>
    <s v="USD"/>
    <n v="1472799600"/>
    <n v="1470874618"/>
    <b v="0"/>
    <n v="16"/>
    <b v="0"/>
    <n v="4.2999999999999997E-2"/>
    <x v="1983"/>
    <d v="2016-09-02T02:00:00"/>
    <s v="photography/people"/>
    <x v="8"/>
    <x v="31"/>
  </r>
  <r>
    <n v="1984"/>
    <s v="Love Locks - a photographic journey"/>
    <s v="Does love lasts longer than &quot;Love Locks&quot; ?_x000a__x000a_A photographic journey into the lives of these 'love-locked' couples."/>
    <x v="36"/>
    <n v="3172"/>
    <x v="2"/>
    <x v="0"/>
    <s v="USD"/>
    <n v="1417377481"/>
    <n v="1412189881"/>
    <b v="0"/>
    <n v="7"/>
    <b v="0"/>
    <n v="0.21146666666666666"/>
    <x v="1984"/>
    <d v="2014-11-30T14:58:01"/>
    <s v="photography/people"/>
    <x v="8"/>
    <x v="31"/>
  </r>
  <r>
    <n v="1985"/>
    <s v="Metrospective - photography project"/>
    <s v="A personal journey to document people on the worlds 10 largest metro systems. The end result being one truly epic photographic essay!"/>
    <x v="183"/>
    <n v="51"/>
    <x v="2"/>
    <x v="1"/>
    <s v="GBP"/>
    <n v="1470178800"/>
    <n v="1467650771"/>
    <b v="0"/>
    <n v="4"/>
    <b v="0"/>
    <n v="3.1875000000000001E-2"/>
    <x v="1985"/>
    <d v="2016-08-02T18:00:00"/>
    <s v="photography/people"/>
    <x v="8"/>
    <x v="31"/>
  </r>
  <r>
    <n v="1986"/>
    <s v="Oddity Photography - help get us off the ground!"/>
    <s v="We are a married couple who have started a child photography business from home. We need help to put together equipment to grow."/>
    <x v="13"/>
    <n v="1"/>
    <x v="2"/>
    <x v="1"/>
    <s v="GBP"/>
    <n v="1457947483"/>
    <n v="1455359083"/>
    <b v="0"/>
    <n v="1"/>
    <b v="0"/>
    <n v="5.0000000000000001E-4"/>
    <x v="1986"/>
    <d v="2016-03-14T04:24:43"/>
    <s v="photography/people"/>
    <x v="8"/>
    <x v="31"/>
  </r>
  <r>
    <n v="1987"/>
    <s v="Ethiopia: Beheld"/>
    <s v="A collection of images that depicts the beauty and diversity within Ethiopia"/>
    <x v="62"/>
    <n v="2336"/>
    <x v="2"/>
    <x v="1"/>
    <s v="GBP"/>
    <n v="1425223276"/>
    <n v="1422631276"/>
    <b v="0"/>
    <n v="28"/>
    <b v="0"/>
    <n v="0.42472727272727273"/>
    <x v="1987"/>
    <d v="2015-03-01T10:21:16"/>
    <s v="photography/people"/>
    <x v="8"/>
    <x v="31"/>
  </r>
  <r>
    <n v="1988"/>
    <s v="Phillip Michael Photography"/>
    <s v="Expressing art in an image!"/>
    <x v="12"/>
    <n v="25"/>
    <x v="2"/>
    <x v="0"/>
    <s v="USD"/>
    <n v="1440094742"/>
    <n v="1437502742"/>
    <b v="0"/>
    <n v="1"/>
    <b v="0"/>
    <n v="4.1666666666666666E-3"/>
    <x v="1988"/>
    <d v="2015-08-20T13:19:02"/>
    <s v="photography/people"/>
    <x v="8"/>
    <x v="31"/>
  </r>
  <r>
    <n v="1989"/>
    <s v="Shutters of Hope: The Real Faces of Infertility"/>
    <s v="Creating an awareness for infertility through photographing families and showcasing the real faces of infertility."/>
    <x v="10"/>
    <n v="50"/>
    <x v="2"/>
    <x v="0"/>
    <s v="USD"/>
    <n v="1481473208"/>
    <n v="1478881208"/>
    <b v="0"/>
    <n v="1"/>
    <b v="0"/>
    <n v="0.01"/>
    <x v="1989"/>
    <d v="2016-12-11T11:20:08"/>
    <s v="photography/people"/>
    <x v="8"/>
    <x v="31"/>
  </r>
  <r>
    <n v="1990"/>
    <s v="The Virgin of the Path"/>
    <s v="An art nude photography book that includes traditional black and white sepia nudes as well as experimiental color nudes."/>
    <x v="9"/>
    <n v="509"/>
    <x v="2"/>
    <x v="0"/>
    <s v="USD"/>
    <n v="1455338532"/>
    <n v="1454042532"/>
    <b v="0"/>
    <n v="5"/>
    <b v="0"/>
    <n v="0.16966666666666666"/>
    <x v="1990"/>
    <d v="2016-02-12T23:42:12"/>
    <s v="photography/people"/>
    <x v="8"/>
    <x v="31"/>
  </r>
  <r>
    <n v="1991"/>
    <s v="Portraits of Resilience"/>
    <s v="Taking (and giving) professional portraits of survivors of human trafficking in Myanmar."/>
    <x v="13"/>
    <n v="140"/>
    <x v="2"/>
    <x v="0"/>
    <s v="USD"/>
    <n v="1435958786"/>
    <n v="1434144386"/>
    <b v="0"/>
    <n v="3"/>
    <b v="0"/>
    <n v="7.0000000000000007E-2"/>
    <x v="1991"/>
    <d v="2015-07-03T16:26:26"/>
    <s v="photography/people"/>
    <x v="8"/>
    <x v="31"/>
  </r>
  <r>
    <n v="1992"/>
    <s v="The Wonderful World of Princes &amp; Princesses"/>
    <s v="A complete revamp of all the Disney Princes &amp; Princesses!"/>
    <x v="15"/>
    <n v="2"/>
    <x v="2"/>
    <x v="0"/>
    <s v="USD"/>
    <n v="1424229991"/>
    <n v="1421637991"/>
    <b v="0"/>
    <n v="2"/>
    <b v="0"/>
    <n v="1.3333333333333333E-3"/>
    <x v="1992"/>
    <d v="2015-02-17T22:26:31"/>
    <s v="photography/people"/>
    <x v="8"/>
    <x v="31"/>
  </r>
  <r>
    <n v="1993"/>
    <s v="Open a photography studio - photo shoots as rewards!"/>
    <s v="I am looking for help to open up an affordable photography studio in Cornwall for baby and family portraiture photography"/>
    <x v="13"/>
    <n v="0"/>
    <x v="2"/>
    <x v="1"/>
    <s v="GBP"/>
    <n v="1450706837"/>
    <n v="1448114837"/>
    <b v="0"/>
    <n v="0"/>
    <b v="0"/>
    <n v="0"/>
    <x v="1993"/>
    <d v="2015-12-21T09:07:17"/>
    <s v="photography/people"/>
    <x v="8"/>
    <x v="31"/>
  </r>
  <r>
    <n v="1994"/>
    <s v="The preservation of still and moving imagery"/>
    <s v="A program to preserve still imagery (photographs) and moving imagery captured on motion picture (film) stock, and videotape elements."/>
    <x v="50"/>
    <n v="0"/>
    <x v="2"/>
    <x v="0"/>
    <s v="USD"/>
    <n v="1481072942"/>
    <n v="1475885342"/>
    <b v="0"/>
    <n v="0"/>
    <b v="0"/>
    <n v="0"/>
    <x v="1994"/>
    <d v="2016-12-06T20:09:02"/>
    <s v="photography/people"/>
    <x v="8"/>
    <x v="31"/>
  </r>
  <r>
    <n v="1995"/>
    <s v="The Girl With(out) The Camera"/>
    <s v="I'm looking to pursue my dream of becoming a full time photographer, using my current creative experience as a graphic designer."/>
    <x v="28"/>
    <n v="78"/>
    <x v="2"/>
    <x v="5"/>
    <s v="CAD"/>
    <n v="1437082736"/>
    <n v="1435354736"/>
    <b v="0"/>
    <n v="3"/>
    <b v="0"/>
    <n v="7.8E-2"/>
    <x v="1995"/>
    <d v="2015-07-16T16:38:56"/>
    <s v="photography/people"/>
    <x v="8"/>
    <x v="31"/>
  </r>
  <r>
    <n v="1996"/>
    <s v="Life through the eye of war worldwide"/>
    <s v="I want to create a series of pictures of Life through the eyes - and capture some of the defining moments of our history now / to come."/>
    <x v="309"/>
    <n v="0"/>
    <x v="2"/>
    <x v="0"/>
    <s v="USD"/>
    <n v="1405021211"/>
    <n v="1402429211"/>
    <b v="0"/>
    <n v="0"/>
    <b v="0"/>
    <n v="0"/>
    <x v="1996"/>
    <d v="2014-07-10T14:40:11"/>
    <s v="photography/people"/>
    <x v="8"/>
    <x v="31"/>
  </r>
  <r>
    <n v="1997"/>
    <s v="Photographically documenting my cultural travels"/>
    <s v="There is so many unseen places in the world, and I've made it my personal goal to show everyone through photography &amp; travel."/>
    <x v="115"/>
    <n v="0"/>
    <x v="2"/>
    <x v="0"/>
    <s v="USD"/>
    <n v="1409091612"/>
    <n v="1406499612"/>
    <b v="0"/>
    <n v="0"/>
    <b v="0"/>
    <n v="0"/>
    <x v="1997"/>
    <d v="2014-08-26T17:20:12"/>
    <s v="photography/people"/>
    <x v="8"/>
    <x v="31"/>
  </r>
  <r>
    <n v="1998"/>
    <s v="Photography from Below"/>
    <s v="I am moving to Guatemala to document and report on the growing community resistance movements across Central America and Mexico"/>
    <x v="30"/>
    <n v="655"/>
    <x v="2"/>
    <x v="0"/>
    <s v="USD"/>
    <n v="1406861438"/>
    <n v="1402973438"/>
    <b v="0"/>
    <n v="3"/>
    <b v="0"/>
    <n v="0.26200000000000001"/>
    <x v="1998"/>
    <d v="2014-07-31T21:50:38"/>
    <s v="photography/people"/>
    <x v="8"/>
    <x v="31"/>
  </r>
  <r>
    <n v="1999"/>
    <s v="Planet Venus"/>
    <s v="This is a portrait photo project aiming to inspire women to explore themselves and live their passion"/>
    <x v="310"/>
    <n v="236"/>
    <x v="2"/>
    <x v="1"/>
    <s v="GBP"/>
    <n v="1415882108"/>
    <n v="1413286508"/>
    <b v="0"/>
    <n v="7"/>
    <b v="0"/>
    <n v="7.6129032258064515E-3"/>
    <x v="1999"/>
    <d v="2014-11-13T07:35:08"/>
    <s v="photography/people"/>
    <x v="8"/>
    <x v="31"/>
  </r>
  <r>
    <n v="2000"/>
    <s v="Jacs+Cam 2016 calendar"/>
    <s v="What do you get when you combine 2 of the hottest alt-models in North America with one Canadian photographer? Make a CALENDAR!!!"/>
    <x v="10"/>
    <n v="625"/>
    <x v="2"/>
    <x v="5"/>
    <s v="CAD"/>
    <n v="1452120613"/>
    <n v="1449528613"/>
    <b v="0"/>
    <n v="25"/>
    <b v="0"/>
    <n v="0.125"/>
    <x v="2000"/>
    <d v="2016-01-06T17:50:13"/>
    <s v="photography/people"/>
    <x v="8"/>
    <x v="31"/>
  </r>
  <r>
    <n v="2001"/>
    <s v="Nuimo: Seamless Smart Home Interface"/>
    <s v="Nuimo is a universal controller for the internet of things. Control your music, lights, locks and more."/>
    <x v="56"/>
    <n v="210171"/>
    <x v="0"/>
    <x v="12"/>
    <s v="EUR"/>
    <n v="1434139200"/>
    <n v="1431406916"/>
    <b v="1"/>
    <n v="1637"/>
    <b v="1"/>
    <n v="3.8212909090909091"/>
    <x v="2001"/>
    <d v="2015-06-12T15:00:00"/>
    <s v="technology/hardware"/>
    <x v="2"/>
    <x v="30"/>
  </r>
  <r>
    <n v="2002"/>
    <s v="JeVois: Open-Source Quad-Core Smart Machine Vision Camera"/>
    <s v="Open-source quad-core camera effortlessly adds powerful machine vision to all your PC/Arduino/Raspberry Pi projects"/>
    <x v="63"/>
    <n v="108397.11"/>
    <x v="0"/>
    <x v="0"/>
    <s v="USD"/>
    <n v="1485191143"/>
    <n v="1482599143"/>
    <b v="1"/>
    <n v="1375"/>
    <b v="1"/>
    <n v="2.1679422000000002"/>
    <x v="2002"/>
    <d v="2017-01-23T12:05:43"/>
    <s v="technology/hardware"/>
    <x v="2"/>
    <x v="30"/>
  </r>
  <r>
    <n v="2003"/>
    <s v="velosynth"/>
    <s v="velosynth is an open-source bicycle interaction synthesizer. it interprets the speed and acceleration of a bicycle into expressive audio feedback."/>
    <x v="2"/>
    <n v="1560"/>
    <x v="0"/>
    <x v="0"/>
    <s v="USD"/>
    <n v="1278111600"/>
    <n v="1276830052"/>
    <b v="1"/>
    <n v="17"/>
    <b v="1"/>
    <n v="3.12"/>
    <x v="2003"/>
    <d v="2010-07-02T18:00:00"/>
    <s v="technology/hardware"/>
    <x v="2"/>
    <x v="30"/>
  </r>
  <r>
    <n v="2004"/>
    <s v="Printeer - a 3D printer for kids &amp; schools"/>
    <s v="Design and 3D print your own creations using an iPad. A delightful 3D printing experience for children and K-12 education."/>
    <x v="63"/>
    <n v="117210.24000000001"/>
    <x v="0"/>
    <x v="0"/>
    <s v="USD"/>
    <n v="1405002663"/>
    <n v="1402410663"/>
    <b v="1"/>
    <n v="354"/>
    <b v="1"/>
    <n v="2.3442048"/>
    <x v="2004"/>
    <d v="2014-07-10T09:31:03"/>
    <s v="technology/hardware"/>
    <x v="2"/>
    <x v="30"/>
  </r>
  <r>
    <n v="2005"/>
    <s v="bassAware Holster"/>
    <s v="The bassAware Holster is a new type of wearable audio technology that uses vibration to create a massive bass experience."/>
    <x v="11"/>
    <n v="37104.03"/>
    <x v="0"/>
    <x v="0"/>
    <s v="USD"/>
    <n v="1381895940"/>
    <n v="1379532618"/>
    <b v="1"/>
    <n v="191"/>
    <b v="1"/>
    <n v="1.236801"/>
    <x v="2005"/>
    <d v="2013-10-15T22:59:00"/>
    <s v="technology/hardware"/>
    <x v="2"/>
    <x v="30"/>
  </r>
  <r>
    <n v="2006"/>
    <s v="MAID Oven - Make All Incredible Dishes"/>
    <s v="MAID is a smart kitchen assistant &amp; a multifunctional oven. MAID knows what to cook and how to cook. Cooking is now easy,fun &amp; social."/>
    <x v="63"/>
    <n v="123920"/>
    <x v="0"/>
    <x v="0"/>
    <s v="USD"/>
    <n v="1417611645"/>
    <n v="1414584045"/>
    <b v="1"/>
    <n v="303"/>
    <b v="1"/>
    <n v="2.4784000000000002"/>
    <x v="2006"/>
    <d v="2014-12-03T08:00:45"/>
    <s v="technology/hardware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x v="3"/>
    <n v="11570.92"/>
    <x v="0"/>
    <x v="0"/>
    <s v="USD"/>
    <n v="1282622400"/>
    <n v="1276891586"/>
    <b v="1"/>
    <n v="137"/>
    <b v="1"/>
    <n v="1.157092"/>
    <x v="2007"/>
    <d v="2010-08-23T23:00:00"/>
    <s v="technology/hardware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x v="311"/>
    <n v="1839"/>
    <x v="0"/>
    <x v="0"/>
    <s v="USD"/>
    <n v="1316442622"/>
    <n v="1312641022"/>
    <b v="1"/>
    <n v="41"/>
    <b v="1"/>
    <n v="1.1707484768810599"/>
    <x v="2008"/>
    <d v="2011-09-19T09:30:22"/>
    <s v="technology/hardware"/>
    <x v="2"/>
    <x v="30"/>
  </r>
  <r>
    <n v="2009"/>
    <s v="KiÃ«n Light: Intelligent daylight at your fingertips"/>
    <s v="Licht 1: The smart pendant lamp that increases your well-being and productivity while saving 80% in running energy expenses."/>
    <x v="63"/>
    <n v="152579"/>
    <x v="0"/>
    <x v="12"/>
    <s v="EUR"/>
    <n v="1479890743"/>
    <n v="1476776743"/>
    <b v="1"/>
    <n v="398"/>
    <b v="1"/>
    <n v="3.05158"/>
    <x v="2009"/>
    <d v="2016-11-23T03:45:43"/>
    <s v="technology/hardware"/>
    <x v="2"/>
    <x v="30"/>
  </r>
  <r>
    <n v="2010"/>
    <s v="Weighitz: Weigh Smarter"/>
    <s v="Weighitz are miniature smart scales designed to weigh anything in the home."/>
    <x v="11"/>
    <n v="96015.9"/>
    <x v="0"/>
    <x v="0"/>
    <s v="USD"/>
    <n v="1471564491"/>
    <n v="1468972491"/>
    <b v="1"/>
    <n v="1737"/>
    <b v="1"/>
    <n v="3.2005299999999997"/>
    <x v="2010"/>
    <d v="2016-08-18T18:54:51"/>
    <s v="technology/hardware"/>
    <x v="2"/>
    <x v="30"/>
  </r>
  <r>
    <n v="2011"/>
    <s v="FLUXO â€“ The Worldâ€™s First Truly Smart Lamp"/>
    <s v="FLUXO â€“ The first smart design lamp where you can move the light in any direction with app and sensor control."/>
    <x v="63"/>
    <n v="409782"/>
    <x v="0"/>
    <x v="15"/>
    <s v="EUR"/>
    <n v="1452553200"/>
    <n v="1449650173"/>
    <b v="1"/>
    <n v="971"/>
    <b v="1"/>
    <n v="8.1956399999999991"/>
    <x v="2011"/>
    <d v="2016-01-11T18:00:00"/>
    <s v="technology/hardware"/>
    <x v="2"/>
    <x v="30"/>
  </r>
  <r>
    <n v="2012"/>
    <s v="FishBit: Your Aquarium Made Simple (Beta Release)"/>
    <s v="FishBit is an app and connected device to monitor and control your aquariumâ€™s water composition to help your tank thrive."/>
    <x v="10"/>
    <n v="11745"/>
    <x v="0"/>
    <x v="0"/>
    <s v="USD"/>
    <n v="1423165441"/>
    <n v="1420573441"/>
    <b v="1"/>
    <n v="183"/>
    <b v="1"/>
    <n v="2.3490000000000002"/>
    <x v="2012"/>
    <d v="2015-02-05T14:44:01"/>
    <s v="technology/hardware"/>
    <x v="2"/>
    <x v="30"/>
  </r>
  <r>
    <n v="2013"/>
    <s v="Portal: Turbocharged WiFi"/>
    <s v="Crowds can slow WiFi to a crawl, but not Portal. Stream ultraHD videos without buffering and play Internet games without lagging."/>
    <x v="292"/>
    <n v="791862"/>
    <x v="0"/>
    <x v="0"/>
    <s v="USD"/>
    <n v="1468019014"/>
    <n v="1462835014"/>
    <b v="1"/>
    <n v="4562"/>
    <b v="1"/>
    <n v="4.9491375"/>
    <x v="2013"/>
    <d v="2016-07-08T18:03:34"/>
    <s v="technology/hardware"/>
    <x v="2"/>
    <x v="30"/>
  </r>
  <r>
    <n v="2014"/>
    <s v="3Doodler: The World's First 3D Printing Pen"/>
    <s v="It's a pen that can draw in the air! 3Doodler is the 3D printing pen you can hold in your hand. Lift your imagination off the page!"/>
    <x v="11"/>
    <n v="2344134.67"/>
    <x v="0"/>
    <x v="0"/>
    <s v="USD"/>
    <n v="1364184539"/>
    <n v="1361250539"/>
    <b v="1"/>
    <n v="26457"/>
    <b v="1"/>
    <n v="78.137822333333332"/>
    <x v="2014"/>
    <d v="2013-03-24T23:08:59"/>
    <s v="technology/hardware"/>
    <x v="2"/>
    <x v="30"/>
  </r>
  <r>
    <n v="2015"/>
    <s v="ExtraCore (Arduino Compatible)"/>
    <s v="ExtraCore is a 1&quot; x 1&quot; 22 I/O pin Arduino Compatible. It's 1.7 grams and 16mhz of tiny Arduino style coolness."/>
    <x v="312"/>
    <n v="8136.01"/>
    <x v="0"/>
    <x v="0"/>
    <s v="USD"/>
    <n v="1315602163"/>
    <n v="1313010163"/>
    <b v="1"/>
    <n v="162"/>
    <b v="1"/>
    <n v="1.1300013888888889"/>
    <x v="2015"/>
    <d v="2011-09-09T16:02:43"/>
    <s v="technology/hardware"/>
    <x v="2"/>
    <x v="30"/>
  </r>
  <r>
    <n v="2016"/>
    <s v="Hydra: a triple-output power supply for electronics projects"/>
    <s v="A smart, compact power supply designed to power anything, anywhere"/>
    <x v="3"/>
    <n v="92154.22"/>
    <x v="0"/>
    <x v="0"/>
    <s v="USD"/>
    <n v="1362863299"/>
    <n v="1360271299"/>
    <b v="1"/>
    <n v="479"/>
    <b v="1"/>
    <n v="9.2154220000000002"/>
    <x v="2016"/>
    <d v="2013-03-09T16:08:19"/>
    <s v="technology/hardware"/>
    <x v="2"/>
    <x v="30"/>
  </r>
  <r>
    <n v="2017"/>
    <s v="SparkLab: the educational build-mobile!"/>
    <s v="A big red truck filled with cutting-edge maker tools that goes from school to school, bringing the joy of building back to kids."/>
    <x v="31"/>
    <n v="31275.599999999999"/>
    <x v="0"/>
    <x v="0"/>
    <s v="USD"/>
    <n v="1332561600"/>
    <n v="1329873755"/>
    <b v="1"/>
    <n v="426"/>
    <b v="1"/>
    <n v="1.2510239999999999"/>
    <x v="2017"/>
    <d v="2012-03-23T23:00:00"/>
    <s v="technology/hardware"/>
    <x v="2"/>
    <x v="30"/>
  </r>
  <r>
    <n v="2018"/>
    <s v="Scriba - the stylus reinvented"/>
    <s v="Scriba puts creative control back in your hands. Its flexible body and dynamic squeeze motion responding beautifully to your touch."/>
    <x v="99"/>
    <n v="66458.23"/>
    <x v="0"/>
    <x v="17"/>
    <s v="EUR"/>
    <n v="1439455609"/>
    <n v="1436863609"/>
    <b v="1"/>
    <n v="450"/>
    <b v="1"/>
    <n v="1.0224343076923077"/>
    <x v="2018"/>
    <d v="2015-08-13T03:46:49"/>
    <s v="technology/hardware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x v="79"/>
    <n v="193963.9"/>
    <x v="0"/>
    <x v="0"/>
    <s v="USD"/>
    <n v="1474563621"/>
    <n v="1471971621"/>
    <b v="1"/>
    <n v="1780"/>
    <b v="1"/>
    <n v="4.8490975000000001"/>
    <x v="2019"/>
    <d v="2016-09-22T12:00:21"/>
    <s v="technology/hardware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x v="15"/>
    <n v="2885"/>
    <x v="0"/>
    <x v="0"/>
    <s v="USD"/>
    <n v="1400108640"/>
    <n v="1396923624"/>
    <b v="1"/>
    <n v="122"/>
    <b v="1"/>
    <n v="1.9233333333333333"/>
    <x v="2020"/>
    <d v="2014-05-14T18:04:00"/>
    <s v="technology/hardware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x v="10"/>
    <n v="14055"/>
    <x v="0"/>
    <x v="0"/>
    <s v="USD"/>
    <n v="1411522897"/>
    <n v="1407634897"/>
    <b v="1"/>
    <n v="95"/>
    <b v="1"/>
    <n v="2.8109999999999999"/>
    <x v="2021"/>
    <d v="2014-09-23T20:41:37"/>
    <s v="technology/hardware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x v="57"/>
    <n v="125137"/>
    <x v="0"/>
    <x v="0"/>
    <s v="USD"/>
    <n v="1465652372"/>
    <n v="1463060372"/>
    <b v="1"/>
    <n v="325"/>
    <b v="1"/>
    <n v="1.2513700000000001"/>
    <x v="2022"/>
    <d v="2016-06-11T08:39:32"/>
    <s v="technology/hardware"/>
    <x v="2"/>
    <x v="30"/>
  </r>
  <r>
    <n v="2023"/>
    <s v="Atmoph Window - Your Room Can Be Anywhere"/>
    <s v="A digital window that opens to beautiful scenery from around the world with 4K-shot videos and sound. Place it anywhere, be anywhere."/>
    <x v="57"/>
    <n v="161459"/>
    <x v="0"/>
    <x v="0"/>
    <s v="USD"/>
    <n v="1434017153"/>
    <n v="1431425153"/>
    <b v="1"/>
    <n v="353"/>
    <b v="1"/>
    <n v="1.61459"/>
    <x v="2023"/>
    <d v="2015-06-11T05:05:53"/>
    <s v="technology/hardware"/>
    <x v="2"/>
    <x v="30"/>
  </r>
  <r>
    <n v="2024"/>
    <s v="RA 3D printer controller by Elefu"/>
    <s v="RA - 3D Printer board. This board can control 3 extruders, bed heaters, Elefu control panel, 4 temp monitors, lighting and more."/>
    <x v="23"/>
    <n v="23414"/>
    <x v="0"/>
    <x v="0"/>
    <s v="USD"/>
    <n v="1344826800"/>
    <n v="1341875544"/>
    <b v="1"/>
    <n v="105"/>
    <b v="1"/>
    <n v="5.8535000000000004"/>
    <x v="2024"/>
    <d v="2012-08-12T22:00:00"/>
    <s v="technology/hardware"/>
    <x v="2"/>
    <x v="30"/>
  </r>
  <r>
    <n v="2025"/>
    <s v="BuddyGuard: Smart Home Security In One Device"/>
    <s v="A complete Home Security System in a single device: Flare protects you and your home all by itself. Secure, beautiful and affordable."/>
    <x v="58"/>
    <n v="160920"/>
    <x v="0"/>
    <x v="12"/>
    <s v="EUR"/>
    <n v="1433996746"/>
    <n v="1431404746"/>
    <b v="1"/>
    <n v="729"/>
    <b v="1"/>
    <n v="2.0114999999999998"/>
    <x v="2025"/>
    <d v="2015-06-10T23:25:46"/>
    <s v="technology/hardware"/>
    <x v="2"/>
    <x v="30"/>
  </r>
  <r>
    <n v="2026"/>
    <s v="MIDI Sprout - Biodata Sonification Device"/>
    <s v="MIDI Sprout enables plants to play synthesizers in real time."/>
    <x v="31"/>
    <n v="33370.769999999997"/>
    <x v="0"/>
    <x v="0"/>
    <s v="USD"/>
    <n v="1398052740"/>
    <n v="1394127585"/>
    <b v="1"/>
    <n v="454"/>
    <b v="1"/>
    <n v="1.3348307999999998"/>
    <x v="2026"/>
    <d v="2014-04-20T22:59:00"/>
    <s v="technology/hardware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x v="57"/>
    <n v="120249"/>
    <x v="0"/>
    <x v="0"/>
    <s v="USD"/>
    <n v="1427740319"/>
    <n v="1423855919"/>
    <b v="1"/>
    <n v="539"/>
    <b v="1"/>
    <n v="1.2024900000000001"/>
    <x v="2027"/>
    <d v="2015-03-30T13:31:59"/>
    <s v="technology/hardware"/>
    <x v="2"/>
    <x v="30"/>
  </r>
  <r>
    <n v="2028"/>
    <s v="Building the Open Source Bussard Fusion Reactor "/>
    <s v="Building an open source Bussard fusion reactor, aka the Polywell."/>
    <x v="9"/>
    <n v="3785"/>
    <x v="0"/>
    <x v="0"/>
    <s v="USD"/>
    <n v="1268690100"/>
    <n v="1265493806"/>
    <b v="1"/>
    <n v="79"/>
    <b v="1"/>
    <n v="1.2616666666666667"/>
    <x v="2028"/>
    <d v="2010-03-15T16:55:00"/>
    <s v="technology/hardware"/>
    <x v="2"/>
    <x v="30"/>
  </r>
  <r>
    <n v="2029"/>
    <s v="Lumin8 Pro"/>
    <s v="Lumin8 Pro is a fun and easy to use light controller that makes light dance to your favorite music."/>
    <x v="30"/>
    <n v="9030"/>
    <x v="0"/>
    <x v="0"/>
    <s v="USD"/>
    <n v="1409099481"/>
    <n v="1406507481"/>
    <b v="1"/>
    <n v="94"/>
    <b v="1"/>
    <n v="3.6120000000000001"/>
    <x v="2029"/>
    <d v="2014-08-26T19:31:21"/>
    <s v="technology/hardware"/>
    <x v="2"/>
    <x v="30"/>
  </r>
  <r>
    <n v="2030"/>
    <s v="Picade: The arcade cabinet kit for your mini computer"/>
    <s v="A stylish, retro, and fun arcade cabinet for your Raspberry Pi, Mini-ITX, Pandaboard, or other mini PC from the makers of Pibow"/>
    <x v="313"/>
    <n v="74134"/>
    <x v="0"/>
    <x v="1"/>
    <s v="GBP"/>
    <n v="1354233296"/>
    <n v="1351641296"/>
    <b v="1"/>
    <n v="625"/>
    <b v="1"/>
    <n v="2.26239013671875"/>
    <x v="2030"/>
    <d v="2012-11-29T18:54:56"/>
    <s v="technology/hardware"/>
    <x v="2"/>
    <x v="30"/>
  </r>
  <r>
    <n v="2031"/>
    <s v="Linkio: the $100 Smart Home Devices Solution"/>
    <s v="With Linkio you can use your smartphone to control every electronic you own- for only $100!"/>
    <x v="63"/>
    <n v="60175"/>
    <x v="0"/>
    <x v="9"/>
    <s v="EUR"/>
    <n v="1420765200"/>
    <n v="1417506853"/>
    <b v="1"/>
    <n v="508"/>
    <b v="1"/>
    <n v="1.2035"/>
    <x v="2031"/>
    <d v="2015-01-08T20:00:00"/>
    <s v="technology/hardware"/>
    <x v="2"/>
    <x v="30"/>
  </r>
  <r>
    <n v="2032"/>
    <s v="PocketLab Voyager | Explore Science in Your World"/>
    <s v="PocketLab Voyager and PocketLab Weather are rugged science labs that you can take anywhere to explore the world around you."/>
    <x v="31"/>
    <n v="76047"/>
    <x v="0"/>
    <x v="0"/>
    <s v="USD"/>
    <n v="1481778000"/>
    <n v="1479216874"/>
    <b v="1"/>
    <n v="531"/>
    <b v="1"/>
    <n v="3.0418799999999999"/>
    <x v="2032"/>
    <d v="2016-12-15T00:00:00"/>
    <s v="technology/hardware"/>
    <x v="2"/>
    <x v="30"/>
  </r>
  <r>
    <n v="2033"/>
    <s v="BrewNanny Home Brew Monitor"/>
    <s v="BrewNannyâ„¢ accurately measures the health and progress of your home brew and alerts you to problems immediately, wherever you are."/>
    <x v="31"/>
    <n v="44669"/>
    <x v="0"/>
    <x v="0"/>
    <s v="USD"/>
    <n v="1398477518"/>
    <n v="1395885518"/>
    <b v="1"/>
    <n v="158"/>
    <b v="1"/>
    <n v="1.7867599999999999"/>
    <x v="2033"/>
    <d v="2014-04-25T20:58:38"/>
    <s v="technology/hardware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x v="314"/>
    <n v="301719.59000000003"/>
    <x v="0"/>
    <x v="0"/>
    <s v="USD"/>
    <n v="1430981880"/>
    <n v="1426216033"/>
    <b v="1"/>
    <n v="508"/>
    <b v="1"/>
    <n v="3.868199871794872"/>
    <x v="2034"/>
    <d v="2015-05-07T01:58:00"/>
    <s v="technology/hardware"/>
    <x v="2"/>
    <x v="30"/>
  </r>
  <r>
    <n v="2035"/>
    <s v="OpenBCI: Biosensing for Everybody"/>
    <s v="Announcing the GANGLION and the ULTRACORTEXâ€”a $99 biodata acquisition device and a 3D-printed, brain-sensing headset."/>
    <x v="58"/>
    <n v="168829.14"/>
    <x v="0"/>
    <x v="0"/>
    <s v="USD"/>
    <n v="1450486800"/>
    <n v="1446562807"/>
    <b v="1"/>
    <n v="644"/>
    <b v="1"/>
    <n v="2.1103642500000004"/>
    <x v="2035"/>
    <d v="2015-12-18T20:00:00"/>
    <s v="technology/hardware"/>
    <x v="2"/>
    <x v="30"/>
  </r>
  <r>
    <n v="2036"/>
    <s v="L.E.D Portable Charger"/>
    <s v="A high-capacity portable charger with LED lights keeps your iPhone, iPad, smartphones, tablets and other devices juiced up on-the-go."/>
    <x v="11"/>
    <n v="39500.5"/>
    <x v="0"/>
    <x v="0"/>
    <s v="USD"/>
    <n v="1399668319"/>
    <n v="1397076319"/>
    <b v="1"/>
    <n v="848"/>
    <b v="1"/>
    <n v="1.3166833333333334"/>
    <x v="2036"/>
    <d v="2014-05-09T15:45:19"/>
    <s v="technology/hardware"/>
    <x v="2"/>
    <x v="30"/>
  </r>
  <r>
    <n v="2037"/>
    <s v="Pedal Power -- Human Scale Energy For Everyday Tasks"/>
    <s v="With an efficiency of 97%, bicycle technology is nearly perfect. So why do we use it only for transportation?"/>
    <x v="3"/>
    <n v="30047.64"/>
    <x v="0"/>
    <x v="0"/>
    <s v="USD"/>
    <n v="1388383353"/>
    <n v="1383195753"/>
    <b v="1"/>
    <n v="429"/>
    <b v="1"/>
    <n v="3.0047639999999998"/>
    <x v="2037"/>
    <d v="2013-12-30T01:02:33"/>
    <s v="technology/hardware"/>
    <x v="2"/>
    <x v="30"/>
  </r>
  <r>
    <n v="2038"/>
    <s v="OWL Programmable Effects Pedal"/>
    <s v="The OWL is an open source, open hardware, reprogrammable effects pedal designed for musicians, coders, and hackers."/>
    <x v="6"/>
    <n v="33641"/>
    <x v="0"/>
    <x v="1"/>
    <s v="GBP"/>
    <n v="1372701600"/>
    <n v="1369895421"/>
    <b v="1"/>
    <n v="204"/>
    <b v="1"/>
    <n v="4.2051249999999998"/>
    <x v="2038"/>
    <d v="2013-07-01T13:00:00"/>
    <s v="technology/hardware"/>
    <x v="2"/>
    <x v="30"/>
  </r>
  <r>
    <n v="2039"/>
    <s v="ODIN2: Smart Projector for movies, video calls, and apps"/>
    <s v="Open up your digital worlds with the most sophisticated, intuitive android smart projector."/>
    <x v="152"/>
    <n v="170271"/>
    <x v="0"/>
    <x v="0"/>
    <s v="USD"/>
    <n v="1480568340"/>
    <n v="1477996325"/>
    <b v="1"/>
    <n v="379"/>
    <b v="1"/>
    <n v="1.362168"/>
    <x v="2039"/>
    <d v="2016-11-30T23:59:00"/>
    <s v="technology/hardware"/>
    <x v="2"/>
    <x v="30"/>
  </r>
  <r>
    <n v="2040"/>
    <s v="Programmable Capacitor"/>
    <s v="4.29 Billion+ Capacitor Combinations._x000a_No Coding Required."/>
    <x v="9"/>
    <n v="7445.14"/>
    <x v="0"/>
    <x v="0"/>
    <s v="USD"/>
    <n v="1384557303"/>
    <n v="1383257703"/>
    <b v="1"/>
    <n v="271"/>
    <b v="1"/>
    <n v="2.4817133333333334"/>
    <x v="2040"/>
    <d v="2013-11-15T18:15:03"/>
    <s v="technology/hardware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x v="196"/>
    <n v="17277"/>
    <x v="0"/>
    <x v="0"/>
    <s v="USD"/>
    <n v="1478785027"/>
    <n v="1476189427"/>
    <b v="0"/>
    <n v="120"/>
    <b v="1"/>
    <n v="1.8186315789473684"/>
    <x v="2041"/>
    <d v="2016-11-10T08:37:07"/>
    <s v="technology/hardware"/>
    <x v="2"/>
    <x v="30"/>
  </r>
  <r>
    <n v="2042"/>
    <s v="SoundBrake- Headphone gadget alerts you to outside sounds"/>
    <s v="The SoundBrake headphone attachment can be used with any audio player to alert you to important outside sounds."/>
    <x v="3"/>
    <n v="12353"/>
    <x v="0"/>
    <x v="0"/>
    <s v="USD"/>
    <n v="1453481974"/>
    <n v="1448297974"/>
    <b v="0"/>
    <n v="140"/>
    <b v="1"/>
    <n v="1.2353000000000001"/>
    <x v="2042"/>
    <d v="2016-01-22T11:59:34"/>
    <s v="technology/hardware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x v="315"/>
    <n v="7011"/>
    <x v="0"/>
    <x v="0"/>
    <s v="USD"/>
    <n v="1481432340"/>
    <n v="1476764077"/>
    <b v="0"/>
    <n v="193"/>
    <b v="1"/>
    <n v="5.0620938628158845"/>
    <x v="2043"/>
    <d v="2016-12-10T23:59:00"/>
    <s v="technology/hardware"/>
    <x v="2"/>
    <x v="30"/>
  </r>
  <r>
    <n v="2044"/>
    <s v="PiSoC: Learn to Create"/>
    <s v="The PiSoC is an open source development platform which gives each person a unique opportunity to create, regardless of skill level."/>
    <x v="36"/>
    <n v="16232"/>
    <x v="0"/>
    <x v="0"/>
    <s v="USD"/>
    <n v="1434212714"/>
    <n v="1431620714"/>
    <b v="0"/>
    <n v="180"/>
    <b v="1"/>
    <n v="1.0821333333333334"/>
    <x v="2044"/>
    <d v="2015-06-13T11:25:14"/>
    <s v="technology/hardware"/>
    <x v="2"/>
    <x v="30"/>
  </r>
  <r>
    <n v="2045"/>
    <s v="OPEN RAIL Open Source Linear Bearing System"/>
    <s v="Open Rail is a new open source universal linear rail system designed to be used with various T- Slot aluminum extrusion configurations."/>
    <x v="244"/>
    <n v="40140.01"/>
    <x v="0"/>
    <x v="0"/>
    <s v="USD"/>
    <n v="1341799647"/>
    <n v="1339207647"/>
    <b v="0"/>
    <n v="263"/>
    <b v="1"/>
    <n v="8.1918387755102042"/>
    <x v="2045"/>
    <d v="2012-07-08T21:07:27"/>
    <s v="technology/hardware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x v="3"/>
    <n v="12110"/>
    <x v="0"/>
    <x v="0"/>
    <s v="USD"/>
    <n v="1369282044"/>
    <n v="1366690044"/>
    <b v="0"/>
    <n v="217"/>
    <b v="1"/>
    <n v="1.2110000000000001"/>
    <x v="2046"/>
    <d v="2013-05-22T23:07:24"/>
    <s v="technology/hardware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x v="316"/>
    <n v="100939"/>
    <x v="0"/>
    <x v="2"/>
    <s v="AUD"/>
    <n v="1429228800"/>
    <n v="1426714870"/>
    <b v="0"/>
    <n v="443"/>
    <b v="1"/>
    <n v="1.0299897959183673"/>
    <x v="2047"/>
    <d v="2015-04-16T19:00:00"/>
    <s v="technology/hardware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x v="94"/>
    <n v="126082.45"/>
    <x v="0"/>
    <x v="0"/>
    <s v="USD"/>
    <n v="1369323491"/>
    <n v="1366731491"/>
    <b v="0"/>
    <n v="1373"/>
    <b v="1"/>
    <n v="1.4833229411764706"/>
    <x v="2048"/>
    <d v="2013-05-23T10:38:11"/>
    <s v="technology/hardware"/>
    <x v="2"/>
    <x v="30"/>
  </r>
  <r>
    <n v="2049"/>
    <s v="LOCK8 - the World's First Smart Bike Lock"/>
    <s v="Keyless. Alarm secured. GPS tracking."/>
    <x v="63"/>
    <n v="60095.35"/>
    <x v="0"/>
    <x v="1"/>
    <s v="GBP"/>
    <n v="1386025140"/>
    <n v="1382963963"/>
    <b v="0"/>
    <n v="742"/>
    <b v="1"/>
    <n v="1.2019070000000001"/>
    <x v="2049"/>
    <d v="2013-12-02T17:59:00"/>
    <s v="technology/hardware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x v="3"/>
    <n v="47327"/>
    <x v="0"/>
    <x v="0"/>
    <s v="USD"/>
    <n v="1433036578"/>
    <n v="1429580578"/>
    <b v="0"/>
    <n v="170"/>
    <b v="1"/>
    <n v="4.7327000000000004"/>
    <x v="2050"/>
    <d v="2015-05-30T20:42:58"/>
    <s v="technology/hardware"/>
    <x v="2"/>
    <x v="30"/>
  </r>
  <r>
    <n v="2051"/>
    <s v="YOYO WARRIOR - A premium yoyo for any budget"/>
    <s v="A collaborative effort between three generations who set out to provide a premium, top-quality yoyo at an affordable price."/>
    <x v="6"/>
    <n v="10429"/>
    <x v="0"/>
    <x v="0"/>
    <s v="USD"/>
    <n v="1388017937"/>
    <n v="1385425937"/>
    <b v="0"/>
    <n v="242"/>
    <b v="1"/>
    <n v="1.303625"/>
    <x v="2051"/>
    <d v="2013-12-25T19:32:17"/>
    <s v="technology/hardware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x v="63"/>
    <n v="176524"/>
    <x v="0"/>
    <x v="0"/>
    <s v="USD"/>
    <n v="1455933653"/>
    <n v="1452045653"/>
    <b v="0"/>
    <n v="541"/>
    <b v="1"/>
    <n v="3.5304799999999998"/>
    <x v="2052"/>
    <d v="2016-02-19T21:00:53"/>
    <s v="technology/hardware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x v="10"/>
    <n v="5051"/>
    <x v="0"/>
    <x v="0"/>
    <s v="USD"/>
    <n v="1448466551"/>
    <n v="1445870951"/>
    <b v="0"/>
    <n v="121"/>
    <b v="1"/>
    <n v="1.0102"/>
    <x v="2053"/>
    <d v="2015-11-25T10:49:11"/>
    <s v="technology/hardware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x v="19"/>
    <n v="39757"/>
    <x v="0"/>
    <x v="1"/>
    <s v="GBP"/>
    <n v="1399033810"/>
    <n v="1396441810"/>
    <b v="0"/>
    <n v="621"/>
    <b v="1"/>
    <n v="1.1359142857142857"/>
    <x v="2054"/>
    <d v="2014-05-02T07:30:10"/>
    <s v="technology/hardware"/>
    <x v="2"/>
    <x v="30"/>
  </r>
  <r>
    <n v="2055"/>
    <s v="The I2C and SPI Education System"/>
    <s v="An Arduino compatible shield matched with a web based tutorial system to teach you how to talk with I2C and SPI components."/>
    <x v="12"/>
    <n v="10045"/>
    <x v="0"/>
    <x v="0"/>
    <s v="USD"/>
    <n v="1417579200"/>
    <n v="1415031043"/>
    <b v="0"/>
    <n v="101"/>
    <b v="1"/>
    <n v="1.6741666666666666"/>
    <x v="2055"/>
    <d v="2014-12-02T23:00:00"/>
    <s v="technology/hardware"/>
    <x v="2"/>
    <x v="30"/>
  </r>
  <r>
    <n v="2056"/>
    <s v="TYLT Energi Backpack - charge your mobile devices on the go."/>
    <s v="A lightweight backpack that can charge your smartphone 4 times or an iPad one full charge, and recharge via a USB port"/>
    <x v="63"/>
    <n v="76726"/>
    <x v="0"/>
    <x v="0"/>
    <s v="USD"/>
    <n v="1366222542"/>
    <n v="1363630542"/>
    <b v="0"/>
    <n v="554"/>
    <b v="1"/>
    <n v="1.5345200000000001"/>
    <x v="2056"/>
    <d v="2013-04-17T13:15:42"/>
    <s v="technology/hardware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x v="36"/>
    <n v="30334.83"/>
    <x v="0"/>
    <x v="1"/>
    <s v="GBP"/>
    <n v="1456487532"/>
    <n v="1453895532"/>
    <b v="0"/>
    <n v="666"/>
    <b v="1"/>
    <n v="2.022322"/>
    <x v="2057"/>
    <d v="2016-02-26T06:52:12"/>
    <s v="technology/hardware"/>
    <x v="2"/>
    <x v="30"/>
  </r>
  <r>
    <n v="2058"/>
    <s v="Raspberry Pi Debug Clip"/>
    <s v="Making using the serial terminal on the Raspberry Pi as easy as Pi!"/>
    <x v="317"/>
    <n v="4308"/>
    <x v="0"/>
    <x v="1"/>
    <s v="GBP"/>
    <n v="1425326400"/>
    <n v="1421916830"/>
    <b v="0"/>
    <n v="410"/>
    <b v="1"/>
    <n v="1.6828125"/>
    <x v="2058"/>
    <d v="2015-03-02T15:00:00"/>
    <s v="technology/hardware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x v="11"/>
    <n v="43037"/>
    <x v="0"/>
    <x v="0"/>
    <s v="USD"/>
    <n v="1454277540"/>
    <n v="1450880854"/>
    <b v="0"/>
    <n v="375"/>
    <b v="1"/>
    <n v="1.4345666666666668"/>
    <x v="2059"/>
    <d v="2016-01-31T16:59:00"/>
    <s v="technology/hardware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x v="31"/>
    <n v="49100"/>
    <x v="0"/>
    <x v="0"/>
    <s v="USD"/>
    <n v="1406129150"/>
    <n v="1400945150"/>
    <b v="0"/>
    <n v="1364"/>
    <b v="1"/>
    <n v="1.964"/>
    <x v="2060"/>
    <d v="2014-07-23T10:25:50"/>
    <s v="technology/hardware"/>
    <x v="2"/>
    <x v="30"/>
  </r>
  <r>
    <n v="2061"/>
    <s v="Bibo Time! Maximize your Cocktail time in seconds!"/>
    <s v="Bibo Barmaid is a smart cocktail self-serve machine that creates expertly crafted mixed drinks at home with the touch of a button."/>
    <x v="10"/>
    <n v="5396"/>
    <x v="0"/>
    <x v="0"/>
    <s v="USD"/>
    <n v="1483208454"/>
    <n v="1480616454"/>
    <b v="0"/>
    <n v="35"/>
    <b v="1"/>
    <n v="1.0791999999999999"/>
    <x v="2061"/>
    <d v="2016-12-31T13:20:54"/>
    <s v="technology/hardware"/>
    <x v="2"/>
    <x v="30"/>
  </r>
  <r>
    <n v="2062"/>
    <s v="Rho Board"/>
    <s v="4K HEVC Android TV Media Player with optional DIY electronics, ideal for app development, home control, software developement, learning"/>
    <x v="57"/>
    <n v="114977"/>
    <x v="0"/>
    <x v="8"/>
    <s v="DKK"/>
    <n v="1458807098"/>
    <n v="1456218698"/>
    <b v="0"/>
    <n v="203"/>
    <b v="1"/>
    <n v="1.14977"/>
    <x v="2062"/>
    <d v="2016-03-24T03:11:38"/>
    <s v="technology/hardware"/>
    <x v="2"/>
    <x v="30"/>
  </r>
  <r>
    <n v="2063"/>
    <s v="Up to 4 axis Beaglebone black based CNC control"/>
    <s v="Build a professional grade Linux CNC control with Beaglebone black and our CNC cape."/>
    <x v="23"/>
    <n v="5922"/>
    <x v="0"/>
    <x v="12"/>
    <s v="EUR"/>
    <n v="1463333701"/>
    <n v="1460482501"/>
    <b v="0"/>
    <n v="49"/>
    <b v="1"/>
    <n v="1.4804999999999999"/>
    <x v="2063"/>
    <d v="2016-05-15T12:35:01"/>
    <s v="technology/hardware"/>
    <x v="2"/>
    <x v="30"/>
  </r>
  <r>
    <n v="2064"/>
    <s v="Lightpack â€” ambient backlight for your displays"/>
    <s v="Open-source content-driven lighting system you can use with TV or PC, Mac, HTPC displays in movies, games and daily work"/>
    <x v="318"/>
    <n v="500784.27"/>
    <x v="0"/>
    <x v="0"/>
    <s v="USD"/>
    <n v="1370001600"/>
    <n v="1366879523"/>
    <b v="0"/>
    <n v="5812"/>
    <b v="1"/>
    <n v="1.9116676082790633"/>
    <x v="2064"/>
    <d v="2013-05-31T07:00:00"/>
    <s v="technology/hardware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x v="79"/>
    <n v="79686.05"/>
    <x v="0"/>
    <x v="1"/>
    <s v="GBP"/>
    <n v="1387958429"/>
    <n v="1385366429"/>
    <b v="0"/>
    <n v="1556"/>
    <b v="1"/>
    <n v="1.99215125"/>
    <x v="2065"/>
    <d v="2013-12-25T03:00:29"/>
    <s v="technology/hardware"/>
    <x v="2"/>
    <x v="30"/>
  </r>
  <r>
    <n v="2066"/>
    <s v="Garage Beacon - Turn your phone into a garage door remote"/>
    <s v="Automatically opens your garage door when you come home. Open, close, and monitor your garage door from your phone."/>
    <x v="13"/>
    <n v="4372"/>
    <x v="0"/>
    <x v="0"/>
    <s v="USD"/>
    <n v="1408818683"/>
    <n v="1406226683"/>
    <b v="0"/>
    <n v="65"/>
    <b v="1"/>
    <n v="2.1859999999999999"/>
    <x v="2066"/>
    <d v="2014-08-23T13:31:23"/>
    <s v="technology/hardware"/>
    <x v="2"/>
    <x v="30"/>
  </r>
  <r>
    <n v="2067"/>
    <s v="Luminite (LED lighting)"/>
    <s v="The next generation of premium quality LED lighting. Extreme power efficiency in a small package."/>
    <x v="319"/>
    <n v="628"/>
    <x v="0"/>
    <x v="1"/>
    <s v="GBP"/>
    <n v="1432499376"/>
    <n v="1429648176"/>
    <b v="0"/>
    <n v="10"/>
    <b v="1"/>
    <n v="1.2686868686868686"/>
    <x v="2067"/>
    <d v="2015-05-24T15:29:36"/>
    <s v="technology/hardware"/>
    <x v="2"/>
    <x v="30"/>
  </r>
  <r>
    <n v="2068"/>
    <s v="Netro - Scientifically Water Your Garden"/>
    <s v="Introducing Sprite, the cloud-based watering controller and Whisperer, the solar-powered plant sensor for effortless home irrigation"/>
    <x v="31"/>
    <n v="26305.97"/>
    <x v="0"/>
    <x v="0"/>
    <s v="USD"/>
    <n v="1476994315"/>
    <n v="1474402315"/>
    <b v="0"/>
    <n v="76"/>
    <b v="1"/>
    <n v="1.0522388"/>
    <x v="2068"/>
    <d v="2016-10-20T15:11:55"/>
    <s v="technology/hardware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x v="63"/>
    <n v="64203.33"/>
    <x v="0"/>
    <x v="0"/>
    <s v="USD"/>
    <n v="1451776791"/>
    <n v="1449098391"/>
    <b v="0"/>
    <n v="263"/>
    <b v="1"/>
    <n v="1.2840666000000001"/>
    <x v="2069"/>
    <d v="2016-01-02T18:19:51"/>
    <s v="technology/hardware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x v="152"/>
    <n v="396659"/>
    <x v="0"/>
    <x v="12"/>
    <s v="EUR"/>
    <n v="1467128723"/>
    <n v="1464536723"/>
    <b v="0"/>
    <n v="1530"/>
    <b v="1"/>
    <n v="3.1732719999999999"/>
    <x v="2070"/>
    <d v="2016-06-28T10:45:23"/>
    <s v="technology/hardware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x v="22"/>
    <n v="56146"/>
    <x v="0"/>
    <x v="0"/>
    <s v="USD"/>
    <n v="1475390484"/>
    <n v="1471502484"/>
    <b v="0"/>
    <n v="278"/>
    <b v="1"/>
    <n v="2.8073000000000001"/>
    <x v="2071"/>
    <d v="2016-10-02T01:41:24"/>
    <s v="technology/hardware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x v="320"/>
    <n v="79173"/>
    <x v="0"/>
    <x v="0"/>
    <s v="USD"/>
    <n v="1462629432"/>
    <n v="1460037432"/>
    <b v="0"/>
    <n v="350"/>
    <b v="1"/>
    <n v="1.1073146853146854"/>
    <x v="2072"/>
    <d v="2016-05-07T08:57:12"/>
    <s v="technology/hardware"/>
    <x v="2"/>
    <x v="30"/>
  </r>
  <r>
    <n v="2073"/>
    <s v="abode - The Future of Home Security."/>
    <s v="abode is a home security and automation company that offers a self-installed, professional-grade solution with no contracts."/>
    <x v="57"/>
    <n v="152604.29999999999"/>
    <x v="0"/>
    <x v="0"/>
    <s v="USD"/>
    <n v="1431100918"/>
    <n v="1427212918"/>
    <b v="0"/>
    <n v="470"/>
    <b v="1"/>
    <n v="1.5260429999999998"/>
    <x v="2073"/>
    <d v="2015-05-08T11:01:58"/>
    <s v="technology/hardware"/>
    <x v="2"/>
    <x v="30"/>
  </r>
  <r>
    <n v="2074"/>
    <s v="Advanced Simulation Products - PC Gaming Controllers"/>
    <s v="Creating PC gaming controllers to bring your gaming experience to a new level."/>
    <x v="20"/>
    <n v="615"/>
    <x v="0"/>
    <x v="0"/>
    <s v="USD"/>
    <n v="1462564182"/>
    <n v="1459972182"/>
    <b v="0"/>
    <n v="3"/>
    <b v="1"/>
    <n v="1.0249999999999999"/>
    <x v="2074"/>
    <d v="2016-05-06T14:49:42"/>
    <s v="technology/hardware"/>
    <x v="2"/>
    <x v="30"/>
  </r>
  <r>
    <n v="2075"/>
    <s v="The Practical Meter: Know your power!"/>
    <s v="The Practical Meter helps you charge your phone faster by solving a problem millions of people experience."/>
    <x v="204"/>
    <n v="167820.6"/>
    <x v="0"/>
    <x v="0"/>
    <s v="USD"/>
    <n v="1374769288"/>
    <n v="1372177288"/>
    <b v="0"/>
    <n v="8200"/>
    <b v="1"/>
    <n v="16.783738373837384"/>
    <x v="2075"/>
    <d v="2013-07-25T11:21:28"/>
    <s v="technology/hardware"/>
    <x v="2"/>
    <x v="30"/>
  </r>
  <r>
    <n v="2076"/>
    <s v="Earin - The Worlds Smallest Wireless Earbuds"/>
    <s v="Wireless earbuds filled with sound, yet so small they are almost invisible!"/>
    <x v="321"/>
    <n v="972594.99"/>
    <x v="0"/>
    <x v="1"/>
    <s v="GBP"/>
    <n v="1406149689"/>
    <n v="1402693689"/>
    <b v="0"/>
    <n v="8359"/>
    <b v="1"/>
    <n v="5.4334915642458101"/>
    <x v="2076"/>
    <d v="2014-07-23T16:08:09"/>
    <s v="technology/hardware"/>
    <x v="2"/>
    <x v="30"/>
  </r>
  <r>
    <n v="2077"/>
    <s v="4SeTVâ„¢ - Watch 4 TV Channels on Any Screen At Once"/>
    <s v="A Whole New Way to Get TV: Watch four live TV channels at once on your tablet, smartphone, or big screen TV!"/>
    <x v="63"/>
    <n v="57754"/>
    <x v="0"/>
    <x v="0"/>
    <s v="USD"/>
    <n v="1433538000"/>
    <n v="1428541276"/>
    <b v="0"/>
    <n v="188"/>
    <b v="1"/>
    <n v="1.1550800000000001"/>
    <x v="2077"/>
    <d v="2015-06-05T16:00:00"/>
    <s v="technology/hardware"/>
    <x v="2"/>
    <x v="30"/>
  </r>
  <r>
    <n v="2078"/>
    <s v="Hoterway - Hot shower from the first second"/>
    <s v="With hoterway you won't wait anymore for hot water in the beginning of your shower. Save Water, Energy, Time and Money."/>
    <x v="22"/>
    <n v="26241"/>
    <x v="0"/>
    <x v="3"/>
    <s v="EUR"/>
    <n v="1482085857"/>
    <n v="1479493857"/>
    <b v="0"/>
    <n v="48"/>
    <b v="1"/>
    <n v="1.3120499999999999"/>
    <x v="2078"/>
    <d v="2016-12-18T13:30:57"/>
    <s v="technology/hardware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x v="3"/>
    <n v="28817"/>
    <x v="0"/>
    <x v="1"/>
    <s v="GBP"/>
    <n v="1435258800"/>
    <n v="1432659793"/>
    <b v="0"/>
    <n v="607"/>
    <b v="1"/>
    <n v="2.8816999999999999"/>
    <x v="2079"/>
    <d v="2015-06-25T14:00:00"/>
    <s v="technology/hardware"/>
    <x v="2"/>
    <x v="30"/>
  </r>
  <r>
    <n v="2080"/>
    <s v="Tinker Tie Beta - Programmable RGB LED Bow Tie!"/>
    <s v="Tinker Tie is a fully programmable, hackable Arduino-compatible RGB LED bow tie that can last over 20 hours on a single charge!"/>
    <x v="28"/>
    <n v="5078"/>
    <x v="0"/>
    <x v="0"/>
    <s v="USD"/>
    <n v="1447286300"/>
    <n v="1444690700"/>
    <b v="0"/>
    <n v="50"/>
    <b v="1"/>
    <n v="5.0780000000000003"/>
    <x v="2080"/>
    <d v="2015-11-11T18:58:20"/>
    <s v="technology/hardware"/>
    <x v="2"/>
    <x v="30"/>
  </r>
  <r>
    <n v="2081"/>
    <s v="Our Vintage Film: Summer Tour Kickstarter"/>
    <s v="Embarking on a Summer Tour to spread their message of cherishing your unforgettable memories through nostalgic rock music."/>
    <x v="8"/>
    <n v="4010"/>
    <x v="0"/>
    <x v="0"/>
    <s v="USD"/>
    <n v="1337144340"/>
    <n v="1333597555"/>
    <b v="0"/>
    <n v="55"/>
    <b v="1"/>
    <n v="1.1457142857142857"/>
    <x v="2081"/>
    <d v="2012-05-15T23:59:00"/>
    <s v="music/indie rock"/>
    <x v="4"/>
    <x v="14"/>
  </r>
  <r>
    <n v="2082"/>
    <s v="Nights On First's First CD!"/>
    <s v="Local bay area band looking to share our vision with people, looking to create something we are proud of, no more bedroom recordings!"/>
    <x v="15"/>
    <n v="1661"/>
    <x v="0"/>
    <x v="0"/>
    <s v="USD"/>
    <n v="1322106796"/>
    <n v="1316919196"/>
    <b v="0"/>
    <n v="38"/>
    <b v="1"/>
    <n v="1.1073333333333333"/>
    <x v="2082"/>
    <d v="2011-11-23T22:53:16"/>
    <s v="music/indie rock"/>
    <x v="4"/>
    <x v="14"/>
  </r>
  <r>
    <n v="2083"/>
    <s v="These Old Streets Album"/>
    <s v="Autumn's Song is working on a debut album that brings accustic / singer-songwriter / piano rock to the central Florida music scene."/>
    <x v="47"/>
    <n v="850"/>
    <x v="0"/>
    <x v="0"/>
    <s v="USD"/>
    <n v="1338830395"/>
    <n v="1336238395"/>
    <b v="0"/>
    <n v="25"/>
    <b v="1"/>
    <n v="1.1333333333333333"/>
    <x v="2083"/>
    <d v="2012-06-04T12:19:55"/>
    <s v="music/indie rock"/>
    <x v="4"/>
    <x v="14"/>
  </r>
  <r>
    <n v="2084"/>
    <s v="Project: Ballerina Black UK Tour"/>
    <s v="Los Angeles based Ballerina Black are on their way to tour the UK in May. Join our club &amp; help make it happen."/>
    <x v="9"/>
    <n v="3250"/>
    <x v="0"/>
    <x v="0"/>
    <s v="USD"/>
    <n v="1399186740"/>
    <n v="1396468782"/>
    <b v="0"/>
    <n v="46"/>
    <b v="1"/>
    <n v="1.0833333333333333"/>
    <x v="2084"/>
    <d v="2014-05-04T01:59:00"/>
    <s v="music/indie rock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x v="12"/>
    <n v="7412"/>
    <x v="0"/>
    <x v="0"/>
    <s v="USD"/>
    <n v="1342382587"/>
    <n v="1339790587"/>
    <b v="0"/>
    <n v="83"/>
    <b v="1"/>
    <n v="1.2353333333333334"/>
    <x v="2085"/>
    <d v="2012-07-15T15:03:07"/>
    <s v="music/indie rock"/>
    <x v="4"/>
    <x v="14"/>
  </r>
  <r>
    <n v="2086"/>
    <s v="Adam Sullivan - Recording 4 New EPs for 2012!"/>
    <s v="I am in the process of completing 4 new EPs to be released in Winter, Spring, Summer, and Fall of 2012."/>
    <x v="23"/>
    <n v="4028"/>
    <x v="0"/>
    <x v="0"/>
    <s v="USD"/>
    <n v="1323838740"/>
    <n v="1321200332"/>
    <b v="0"/>
    <n v="35"/>
    <b v="1"/>
    <n v="1.0069999999999999"/>
    <x v="2086"/>
    <d v="2011-12-13T23:59:00"/>
    <s v="music/indie rock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x v="15"/>
    <n v="1553"/>
    <x v="0"/>
    <x v="0"/>
    <s v="USD"/>
    <n v="1315457658"/>
    <n v="1312865658"/>
    <b v="0"/>
    <n v="25"/>
    <b v="1"/>
    <n v="1.0353333333333334"/>
    <x v="2087"/>
    <d v="2011-09-07T23:54:18"/>
    <s v="music/indie rock"/>
    <x v="4"/>
    <x v="14"/>
  </r>
  <r>
    <n v="2088"/>
    <s v="Chris Dorman - Sita worldwide"/>
    <s v="Indie Folk musician, Chris Dorman is releasing his second full length album.  Let's release this record worldwide - grassroots style!"/>
    <x v="9"/>
    <n v="3465.32"/>
    <x v="0"/>
    <x v="0"/>
    <s v="USD"/>
    <n v="1284177540"/>
    <n v="1281028152"/>
    <b v="0"/>
    <n v="75"/>
    <b v="1"/>
    <n v="1.1551066666666667"/>
    <x v="2088"/>
    <d v="2010-09-10T22:59:00"/>
    <s v="music/indie rock"/>
    <x v="4"/>
    <x v="14"/>
  </r>
  <r>
    <n v="2089"/>
    <s v="Little Moses EP"/>
    <s v="Little Moses is trying to record their first EP, and we can't do it without your help!"/>
    <x v="30"/>
    <n v="3010.01"/>
    <x v="0"/>
    <x v="0"/>
    <s v="USD"/>
    <n v="1375408194"/>
    <n v="1372384194"/>
    <b v="0"/>
    <n v="62"/>
    <b v="1"/>
    <n v="1.2040040000000001"/>
    <x v="2089"/>
    <d v="2013-08-01T20:49:54"/>
    <s v="music/indie rock"/>
    <x v="4"/>
    <x v="14"/>
  </r>
  <r>
    <n v="2090"/>
    <s v="Insect Surfers 2013 Release !"/>
    <s v="Insect Surfers, Planet Earth's Longest-Running Modern Surf Band, come twanging back into 2013 with a new surfadelic musical release!"/>
    <x v="6"/>
    <n v="9203.23"/>
    <x v="0"/>
    <x v="0"/>
    <s v="USD"/>
    <n v="1361696955"/>
    <n v="1359104955"/>
    <b v="0"/>
    <n v="160"/>
    <b v="1"/>
    <n v="1.1504037499999999"/>
    <x v="2090"/>
    <d v="2013-02-24T04:09:15"/>
    <s v="music/indie rock"/>
    <x v="4"/>
    <x v="14"/>
  </r>
  <r>
    <n v="2091"/>
    <s v="Tiffany Alvord's First Album of Original Songs"/>
    <s v="I'm an 18-year old singer/songwriter from California. I'd love your support to get my album of original songs professionally recorded."/>
    <x v="102"/>
    <n v="21684.2"/>
    <x v="0"/>
    <x v="0"/>
    <s v="USD"/>
    <n v="1299009600"/>
    <n v="1294818278"/>
    <b v="0"/>
    <n v="246"/>
    <b v="1"/>
    <n v="1.2046777777777777"/>
    <x v="2091"/>
    <d v="2011-03-01T15:00:00"/>
    <s v="music/indie rock"/>
    <x v="4"/>
    <x v="14"/>
  </r>
  <r>
    <n v="2092"/>
    <s v="Amy Lingamfelter's making of &quot;Open Safe Love&quot;."/>
    <s v="Amy Lingamfelter is making an album all about love and she's looking for backers. See see how you can share in the journey!"/>
    <x v="12"/>
    <n v="6077"/>
    <x v="0"/>
    <x v="0"/>
    <s v="USD"/>
    <n v="1318006732"/>
    <n v="1312822732"/>
    <b v="0"/>
    <n v="55"/>
    <b v="1"/>
    <n v="1.0128333333333333"/>
    <x v="2092"/>
    <d v="2011-10-07T11:58:52"/>
    <s v="music/indie rock"/>
    <x v="4"/>
    <x v="14"/>
  </r>
  <r>
    <n v="2093"/>
    <s v="Lift The Decade Debut Full-Length Record"/>
    <s v="Help Lift The Decade record their debut full length album with with Ace Enders! (The Early November, I Can Make A Mess)"/>
    <x v="15"/>
    <n v="1537"/>
    <x v="0"/>
    <x v="0"/>
    <s v="USD"/>
    <n v="1356211832"/>
    <n v="1351024232"/>
    <b v="0"/>
    <n v="23"/>
    <b v="1"/>
    <n v="1.0246666666666666"/>
    <x v="2093"/>
    <d v="2012-12-22T16:30:32"/>
    <s v="music/indie rock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x v="8"/>
    <n v="4219"/>
    <x v="0"/>
    <x v="0"/>
    <s v="USD"/>
    <n v="1330916400"/>
    <n v="1327969730"/>
    <b v="0"/>
    <n v="72"/>
    <b v="1"/>
    <n v="1.2054285714285715"/>
    <x v="2094"/>
    <d v="2012-03-04T22:00:00"/>
    <s v="music/indie rock"/>
    <x v="4"/>
    <x v="14"/>
  </r>
  <r>
    <n v="2095"/>
    <s v="&quot; Prodigal Daughter&quot; Recording Project"/>
    <s v="This CD celebrates a journey beginning with the death of a father and culminating with the joyous victory expressed in music!"/>
    <x v="30"/>
    <n v="2500"/>
    <x v="0"/>
    <x v="0"/>
    <s v="USD"/>
    <n v="1317576973"/>
    <n v="1312392973"/>
    <b v="0"/>
    <n v="22"/>
    <b v="1"/>
    <n v="1"/>
    <x v="2095"/>
    <d v="2011-10-02T12:36:13"/>
    <s v="music/indie rock"/>
    <x v="4"/>
    <x v="14"/>
  </r>
  <r>
    <n v="2096"/>
    <s v="GBS Detroit Presents Shone Nuisance"/>
    <s v="Shone Nuisance is heading to GBS Detroit on Friday, October 26th to record and film their GBS Detroit EP and video."/>
    <x v="20"/>
    <n v="610"/>
    <x v="0"/>
    <x v="0"/>
    <s v="USD"/>
    <n v="1351223940"/>
    <n v="1349892735"/>
    <b v="0"/>
    <n v="14"/>
    <b v="1"/>
    <n v="1.0166666666666666"/>
    <x v="2096"/>
    <d v="2012-10-25T22:59:00"/>
    <s v="music/indie rock"/>
    <x v="4"/>
    <x v="14"/>
  </r>
  <r>
    <n v="2097"/>
    <s v="Caverns of Sonora"/>
    <s v="Engine is ready to record our sophomore release. The songs are written, the musicians are ready. Help us bring this into existence!"/>
    <x v="9"/>
    <n v="3000"/>
    <x v="0"/>
    <x v="0"/>
    <s v="USD"/>
    <n v="1322751735"/>
    <n v="1317564135"/>
    <b v="0"/>
    <n v="38"/>
    <b v="1"/>
    <n v="1"/>
    <x v="2097"/>
    <d v="2011-12-01T10:02:15"/>
    <s v="music/indie rock"/>
    <x v="4"/>
    <x v="14"/>
  </r>
  <r>
    <n v="2098"/>
    <s v="The Christopher Battles EP"/>
    <s v="The Christopher Battles EP Project will fund professional recording, publicity, and release for this original singer-songwriter."/>
    <x v="12"/>
    <n v="6020"/>
    <x v="0"/>
    <x v="0"/>
    <s v="USD"/>
    <n v="1331174635"/>
    <n v="1328582635"/>
    <b v="0"/>
    <n v="32"/>
    <b v="1"/>
    <n v="1.0033333333333334"/>
    <x v="2098"/>
    <d v="2012-03-07T21:43:55"/>
    <s v="music/indie rock"/>
    <x v="4"/>
    <x v="14"/>
  </r>
  <r>
    <n v="2099"/>
    <s v="Roosevelt Died."/>
    <s v="Our tour van died, we need help!"/>
    <x v="9"/>
    <n v="3971"/>
    <x v="0"/>
    <x v="0"/>
    <s v="USD"/>
    <n v="1435808400"/>
    <n v="1434650084"/>
    <b v="0"/>
    <n v="63"/>
    <b v="1"/>
    <n v="1.3236666666666668"/>
    <x v="2099"/>
    <d v="2015-07-01T22:40:00"/>
    <s v="music/indie rock"/>
    <x v="4"/>
    <x v="14"/>
  </r>
  <r>
    <n v="2100"/>
    <s v="GBS Detroit Presents The Skylit Letter"/>
    <s v="The Skylit Letter is heading to Groovebox Studios in Detroit on Friday, June 29th to record and film a live GBS Detroit video and EP."/>
    <x v="20"/>
    <n v="820"/>
    <x v="0"/>
    <x v="0"/>
    <s v="USD"/>
    <n v="1341028740"/>
    <n v="1339704141"/>
    <b v="0"/>
    <n v="27"/>
    <b v="1"/>
    <n v="1.3666666666666667"/>
    <x v="2100"/>
    <d v="2012-06-29T22:59:00"/>
    <s v="music/indie rock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x v="13"/>
    <n v="2265"/>
    <x v="0"/>
    <x v="0"/>
    <s v="USD"/>
    <n v="1329104114"/>
    <n v="1323920114"/>
    <b v="0"/>
    <n v="44"/>
    <b v="1"/>
    <n v="1.1325000000000001"/>
    <x v="2101"/>
    <d v="2012-02-12T22:35:14"/>
    <s v="music/indie rock"/>
    <x v="4"/>
    <x v="14"/>
  </r>
  <r>
    <n v="2102"/>
    <s v="The Guru releases &quot;Native Sun&quot;"/>
    <s v="The Guru is basement parties, lake swimming, a smile shared between reunited friends, and the doe-eyed innocence of youth."/>
    <x v="28"/>
    <n v="1360"/>
    <x v="0"/>
    <x v="0"/>
    <s v="USD"/>
    <n v="1304628648"/>
    <n v="1302036648"/>
    <b v="0"/>
    <n v="38"/>
    <b v="1"/>
    <n v="1.36"/>
    <x v="2102"/>
    <d v="2011-05-05T15:50:48"/>
    <s v="music/indie rock"/>
    <x v="4"/>
    <x v="14"/>
  </r>
  <r>
    <n v="2103"/>
    <s v="Matthew Moon's New Album"/>
    <s v="Indie rocker, Matthew Moon, has something to share with you..."/>
    <x v="198"/>
    <n v="11364"/>
    <x v="0"/>
    <x v="0"/>
    <s v="USD"/>
    <n v="1352488027"/>
    <n v="1349892427"/>
    <b v="0"/>
    <n v="115"/>
    <b v="1"/>
    <n v="1.4612318374694613"/>
    <x v="2103"/>
    <d v="2012-11-09T14:07:07"/>
    <s v="music/indie rock"/>
    <x v="4"/>
    <x v="14"/>
  </r>
  <r>
    <n v="2104"/>
    <s v="In the Raw: the ink &amp; the Echo's debut album"/>
    <s v="In the Raw is Seattle's the Ink &amp; the Echo's debut album.  It is honest, compelling, and speaks of raw human emotion."/>
    <x v="134"/>
    <n v="1036"/>
    <x v="0"/>
    <x v="0"/>
    <s v="USD"/>
    <n v="1369958400"/>
    <n v="1367286434"/>
    <b v="0"/>
    <n v="37"/>
    <b v="1"/>
    <n v="1.2949999999999999"/>
    <x v="2104"/>
    <d v="2013-05-30T19:00:00"/>
    <s v="music/indie rock"/>
    <x v="4"/>
    <x v="14"/>
  </r>
  <r>
    <n v="2105"/>
    <s v="Layla The Wolf Debut E.P. &quot;Sugar&quot;"/>
    <s v="Help Layla the Wolf fund the printing and releasing of our first E.P. Release called &quot;Sugar&quot;."/>
    <x v="13"/>
    <n v="5080"/>
    <x v="0"/>
    <x v="0"/>
    <s v="USD"/>
    <n v="1416542400"/>
    <n v="1415472953"/>
    <b v="0"/>
    <n v="99"/>
    <b v="1"/>
    <n v="2.54"/>
    <x v="2105"/>
    <d v="2014-11-20T23:00:00"/>
    <s v="music/indie rock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x v="41"/>
    <n v="2355"/>
    <x v="0"/>
    <x v="0"/>
    <s v="USD"/>
    <n v="1359176974"/>
    <n v="1356584974"/>
    <b v="0"/>
    <n v="44"/>
    <b v="1"/>
    <n v="1.0704545454545455"/>
    <x v="2106"/>
    <d v="2013-01-26T00:09:34"/>
    <s v="music/indie rock"/>
    <x v="4"/>
    <x v="14"/>
  </r>
  <r>
    <n v="2107"/>
    <s v="ACKER Studio Album and Vinyl Pressing"/>
    <s v="ACKER, an instrumental noise-rock band from Central Illinois, is raising funds to record a new album and release it on vinyl."/>
    <x v="13"/>
    <n v="2154.66"/>
    <x v="0"/>
    <x v="0"/>
    <s v="USD"/>
    <n v="1415815393"/>
    <n v="1413997393"/>
    <b v="0"/>
    <n v="58"/>
    <b v="1"/>
    <n v="1.0773299999999999"/>
    <x v="2107"/>
    <d v="2014-11-12T13:03:13"/>
    <s v="music/indie rock"/>
    <x v="4"/>
    <x v="14"/>
  </r>
  <r>
    <n v="2108"/>
    <s v="THE SADDEST LANDSCAPE: Deluxe Vinyl Reissues"/>
    <s v="A project to raise the funds for our early discography, pressed on vinyl the way we always envisioned it + help w/ future band plans."/>
    <x v="194"/>
    <n v="17170"/>
    <x v="0"/>
    <x v="0"/>
    <s v="USD"/>
    <n v="1347249300"/>
    <n v="1344917580"/>
    <b v="0"/>
    <n v="191"/>
    <b v="1"/>
    <n v="1.0731250000000001"/>
    <x v="2108"/>
    <d v="2012-09-09T22:55:00"/>
    <s v="music/indie rock"/>
    <x v="4"/>
    <x v="14"/>
  </r>
  <r>
    <n v="2109"/>
    <s v="Skyline Sounds - First Studio Album (and Merch!)"/>
    <s v="We are ready to make our first full-length album, and with your help, we can make it happen!"/>
    <x v="23"/>
    <n v="4261"/>
    <x v="0"/>
    <x v="0"/>
    <s v="USD"/>
    <n v="1436115617"/>
    <n v="1433523617"/>
    <b v="0"/>
    <n v="40"/>
    <b v="1"/>
    <n v="1.06525"/>
    <x v="2109"/>
    <d v="2015-07-05T12:00:17"/>
    <s v="music/indie rock"/>
    <x v="4"/>
    <x v="14"/>
  </r>
  <r>
    <n v="2110"/>
    <s v="&quot;Vision&quot; - New Album - Brent Brown"/>
    <s v="Brent Brown's breakout new album! Requires help from the record label... You!"/>
    <x v="13"/>
    <n v="2007"/>
    <x v="0"/>
    <x v="0"/>
    <s v="USD"/>
    <n v="1401253140"/>
    <n v="1398873969"/>
    <b v="0"/>
    <n v="38"/>
    <b v="1"/>
    <n v="1.0035000000000001"/>
    <x v="2110"/>
    <d v="2014-05-27T23:59:00"/>
    <s v="music/indie rock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x v="13"/>
    <n v="2130"/>
    <x v="0"/>
    <x v="0"/>
    <s v="USD"/>
    <n v="1313370000"/>
    <n v="1307594625"/>
    <b v="0"/>
    <n v="39"/>
    <b v="1"/>
    <n v="1.0649999999999999"/>
    <x v="2111"/>
    <d v="2011-08-14T20:00:00"/>
    <s v="music/indie rock"/>
    <x v="4"/>
    <x v="14"/>
  </r>
  <r>
    <n v="2112"/>
    <s v="BBB Kickstarter Two"/>
    <s v="BBB is going back into the studio to record and release &quot;Felix From Canada&quot; by popular demand.  We need your help!"/>
    <x v="43"/>
    <n v="300"/>
    <x v="0"/>
    <x v="0"/>
    <s v="USD"/>
    <n v="1366064193"/>
    <n v="1364854593"/>
    <b v="0"/>
    <n v="11"/>
    <b v="1"/>
    <n v="1"/>
    <x v="2112"/>
    <d v="2013-04-15T17:16:33"/>
    <s v="music/indie rock"/>
    <x v="4"/>
    <x v="14"/>
  </r>
  <r>
    <n v="2113"/>
    <s v="Summer Underground // Honeycomb LP"/>
    <s v="Help us fund our second full-length album Honeycomb!"/>
    <x v="39"/>
    <n v="7340"/>
    <x v="0"/>
    <x v="0"/>
    <s v="USD"/>
    <n v="1411505176"/>
    <n v="1408481176"/>
    <b v="0"/>
    <n v="107"/>
    <b v="1"/>
    <n v="1.0485714285714285"/>
    <x v="2113"/>
    <d v="2014-09-23T15:46:16"/>
    <s v="music/indie rock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x v="10"/>
    <n v="5235"/>
    <x v="0"/>
    <x v="0"/>
    <s v="USD"/>
    <n v="1291870740"/>
    <n v="1286480070"/>
    <b v="0"/>
    <n v="147"/>
    <b v="1"/>
    <n v="1.0469999999999999"/>
    <x v="2114"/>
    <d v="2010-12-08T23:59:00"/>
    <s v="music/indie rock"/>
    <x v="4"/>
    <x v="14"/>
  </r>
  <r>
    <n v="2115"/>
    <s v="The Violet Tone and the City of Angels!"/>
    <s v="The Violet Tone is heading to California but we need your help!  We've been at this for years and finally have a shot!"/>
    <x v="15"/>
    <n v="3385"/>
    <x v="0"/>
    <x v="0"/>
    <s v="USD"/>
    <n v="1298167001"/>
    <n v="1295575001"/>
    <b v="0"/>
    <n v="36"/>
    <b v="1"/>
    <n v="2.2566666666666668"/>
    <x v="2115"/>
    <d v="2011-02-19T20:56:41"/>
    <s v="music/indie rock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x v="240"/>
    <n v="48434"/>
    <x v="0"/>
    <x v="0"/>
    <s v="USD"/>
    <n v="1349203203"/>
    <n v="1345056003"/>
    <b v="0"/>
    <n v="92"/>
    <b v="1"/>
    <n v="1.0090416666666666"/>
    <x v="2116"/>
    <d v="2012-10-02T13:40:03"/>
    <s v="music/indie rock"/>
    <x v="4"/>
    <x v="14"/>
  </r>
  <r>
    <n v="2117"/>
    <s v="You Said It Would Go Down Like This"/>
    <s v="Our next album is being mastered and we want your help to release it by putting your name down for a pre-sale copy and awesome merch!"/>
    <x v="38"/>
    <n v="1773"/>
    <x v="0"/>
    <x v="0"/>
    <s v="USD"/>
    <n v="1445921940"/>
    <n v="1444699549"/>
    <b v="0"/>
    <n v="35"/>
    <b v="1"/>
    <n v="1.4775"/>
    <x v="2117"/>
    <d v="2015-10-26T23:59:00"/>
    <s v="music/indie rock"/>
    <x v="4"/>
    <x v="14"/>
  </r>
  <r>
    <n v="2118"/>
    <s v="PORCHES. vs. THE U.S.A."/>
    <s v="PORCHES.  and Documentarians tour from New York to San Francisco and back."/>
    <x v="28"/>
    <n v="1346.11"/>
    <x v="0"/>
    <x v="0"/>
    <s v="USD"/>
    <n v="1311538136"/>
    <n v="1308946136"/>
    <b v="0"/>
    <n v="17"/>
    <b v="1"/>
    <n v="1.3461099999999999"/>
    <x v="2118"/>
    <d v="2011-07-24T15:08:56"/>
    <s v="music/indie rock"/>
    <x v="4"/>
    <x v="14"/>
  </r>
  <r>
    <n v="2119"/>
    <s v="Big Long Now's Debut Album"/>
    <s v="big long now is recording our debut album and we are looking for help mastering and pressing it to vinyl"/>
    <x v="13"/>
    <n v="2015"/>
    <x v="0"/>
    <x v="0"/>
    <s v="USD"/>
    <n v="1345086445"/>
    <n v="1342494445"/>
    <b v="0"/>
    <n v="22"/>
    <b v="1"/>
    <n v="1.0075000000000001"/>
    <x v="2119"/>
    <d v="2012-08-15T22:07:25"/>
    <s v="music/indie rock"/>
    <x v="4"/>
    <x v="14"/>
  </r>
  <r>
    <n v="2120"/>
    <s v="Hearty Har Full Length Album"/>
    <s v="&lt;3_x000a_Coming in from outer space. Help Hearty Har record their 1st album!!"/>
    <x v="6"/>
    <n v="8070.43"/>
    <x v="0"/>
    <x v="0"/>
    <s v="USD"/>
    <n v="1388617736"/>
    <n v="1384384136"/>
    <b v="0"/>
    <n v="69"/>
    <b v="1"/>
    <n v="1.00880375"/>
    <x v="2120"/>
    <d v="2014-01-01T18:08:56"/>
    <s v="music/indie rock"/>
    <x v="4"/>
    <x v="14"/>
  </r>
  <r>
    <n v="2121"/>
    <s v="Legend of Decay"/>
    <s v="Join us on an epic journey to discover a millennia old secret which will change the world forever."/>
    <x v="63"/>
    <n v="284"/>
    <x v="2"/>
    <x v="16"/>
    <s v="CHF"/>
    <n v="1484156948"/>
    <n v="1481564948"/>
    <b v="0"/>
    <n v="10"/>
    <b v="0"/>
    <n v="5.6800000000000002E-3"/>
    <x v="2121"/>
    <d v="2017-01-11T12:49:08"/>
    <s v="games/video games"/>
    <x v="6"/>
    <x v="17"/>
  </r>
  <r>
    <n v="2122"/>
    <s v="CapitÃ¡n Kalani y el sindicato robÃ³tico"/>
    <s v="Captain Kalani it's a retro game full of nostalgia for the old gamers but interesting for the new ones"/>
    <x v="58"/>
    <n v="310"/>
    <x v="2"/>
    <x v="14"/>
    <s v="MXN"/>
    <n v="1483773169"/>
    <n v="1481181169"/>
    <b v="0"/>
    <n v="3"/>
    <b v="0"/>
    <n v="3.875E-3"/>
    <x v="2122"/>
    <d v="2017-01-07T02:12:49"/>
    <s v="games/video games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x v="2"/>
    <n v="50"/>
    <x v="2"/>
    <x v="0"/>
    <s v="USD"/>
    <n v="1268636340"/>
    <n v="1263982307"/>
    <b v="0"/>
    <n v="5"/>
    <b v="0"/>
    <n v="0.1"/>
    <x v="2123"/>
    <d v="2010-03-15T01:59:00"/>
    <s v="games/video games"/>
    <x v="6"/>
    <x v="17"/>
  </r>
  <r>
    <n v="2124"/>
    <s v="AZAMAR"/>
    <s v="AZAMAR is a Role Playing Game world involving fantasy and high magic, based on the popular OpenD6 OGL using the Cinema6 RPG Framework."/>
    <x v="184"/>
    <n v="115"/>
    <x v="2"/>
    <x v="0"/>
    <s v="USD"/>
    <n v="1291093200"/>
    <n v="1286930435"/>
    <b v="0"/>
    <n v="5"/>
    <b v="0"/>
    <n v="0.10454545454545454"/>
    <x v="2124"/>
    <d v="2010-11-30T00:00:00"/>
    <s v="games/video games"/>
    <x v="6"/>
    <x v="17"/>
  </r>
  <r>
    <n v="2125"/>
    <s v="Becoming - A Metaphysical Game About Mental Illness"/>
    <s v="Becoming is a video game that aims to portray mental illness through a metaphysical and emotional story."/>
    <x v="127"/>
    <n v="852"/>
    <x v="2"/>
    <x v="0"/>
    <s v="USD"/>
    <n v="1438734833"/>
    <n v="1436142833"/>
    <b v="0"/>
    <n v="27"/>
    <b v="0"/>
    <n v="1.4200000000000001E-2"/>
    <x v="2125"/>
    <d v="2015-08-04T19:33:53"/>
    <s v="games/video games"/>
    <x v="6"/>
    <x v="17"/>
  </r>
  <r>
    <n v="2126"/>
    <s v="DodgeBall Blitz"/>
    <s v="Lead your team to victory in this fast-paced, action, sports game! Use Power-ups and avoid attacks as you fight for victory!"/>
    <x v="22"/>
    <n v="10"/>
    <x v="2"/>
    <x v="0"/>
    <s v="USD"/>
    <n v="1418080887"/>
    <n v="1415488887"/>
    <b v="0"/>
    <n v="2"/>
    <b v="0"/>
    <n v="5.0000000000000001E-4"/>
    <x v="2126"/>
    <d v="2014-12-08T18:21:27"/>
    <s v="games/video games"/>
    <x v="6"/>
    <x v="17"/>
  </r>
  <r>
    <n v="2127"/>
    <s v="Three Monkeys - Part 1: Into the Abyss"/>
    <s v="Three Monkeys is an audio adventure game for PC."/>
    <x v="89"/>
    <n v="8076"/>
    <x v="2"/>
    <x v="1"/>
    <s v="GBP"/>
    <n v="1426158463"/>
    <n v="1423570063"/>
    <b v="0"/>
    <n v="236"/>
    <b v="0"/>
    <n v="0.28842857142857142"/>
    <x v="2127"/>
    <d v="2015-03-12T06:07:43"/>
    <s v="games/video games"/>
    <x v="6"/>
    <x v="17"/>
  </r>
  <r>
    <n v="2128"/>
    <s v="Makayla's Quest"/>
    <s v="The Royal Snail has misdelivered all the invitations to the Royal Ball.  It's up to Makayla to set things right in the Fairy Forest"/>
    <x v="36"/>
    <n v="25"/>
    <x v="2"/>
    <x v="5"/>
    <s v="CAD"/>
    <n v="1411324369"/>
    <n v="1406140369"/>
    <b v="0"/>
    <n v="1"/>
    <b v="0"/>
    <n v="1.6666666666666668E-3"/>
    <x v="2128"/>
    <d v="2014-09-21T13:32:49"/>
    <s v="games/video games"/>
    <x v="6"/>
    <x v="17"/>
  </r>
  <r>
    <n v="2129"/>
    <s v="Pretty Kitty Fuzzy"/>
    <s v="PKF is a Cat-Tastic 2D side-scrolling shooter! Stand up to all the big meanies with the power of positivity and save the universe!"/>
    <x v="13"/>
    <n v="236"/>
    <x v="2"/>
    <x v="0"/>
    <s v="USD"/>
    <n v="1457570100"/>
    <n v="1454978100"/>
    <b v="0"/>
    <n v="12"/>
    <b v="0"/>
    <n v="0.11799999999999999"/>
    <x v="2129"/>
    <d v="2016-03-09T19:35:00"/>
    <s v="games/video games"/>
    <x v="6"/>
    <x v="17"/>
  </r>
  <r>
    <n v="2130"/>
    <s v="Wondrous Adventures: A Kid's Game"/>
    <s v="You are the hero tasked to save your home from the villainous Sanword."/>
    <x v="247"/>
    <n v="85"/>
    <x v="2"/>
    <x v="0"/>
    <s v="USD"/>
    <n v="1408154663"/>
    <n v="1405130663"/>
    <b v="0"/>
    <n v="4"/>
    <b v="0"/>
    <n v="2.0238095238095236E-3"/>
    <x v="2130"/>
    <d v="2014-08-15T21:04:23"/>
    <s v="games/video games"/>
    <x v="6"/>
    <x v="17"/>
  </r>
  <r>
    <n v="2131"/>
    <s v="Scout's Honor"/>
    <s v="From frightened girl to empowered woman, Scout's Honor is a tale about facing your fears and overcoming odds."/>
    <x v="2"/>
    <n v="25"/>
    <x v="2"/>
    <x v="0"/>
    <s v="USD"/>
    <n v="1436677091"/>
    <n v="1434085091"/>
    <b v="0"/>
    <n v="3"/>
    <b v="0"/>
    <n v="0.05"/>
    <x v="2131"/>
    <d v="2015-07-11T23:58:11"/>
    <s v="games/video games"/>
    <x v="6"/>
    <x v="17"/>
  </r>
  <r>
    <n v="2132"/>
    <s v="Universe Rush"/>
    <s v="Fight your way to dominate the universe. Be the first to try our engaging cross-platform mmo-strategy and bring it closer to reality."/>
    <x v="57"/>
    <n v="2112.9899999999998"/>
    <x v="2"/>
    <x v="0"/>
    <s v="USD"/>
    <n v="1391427692"/>
    <n v="1388835692"/>
    <b v="0"/>
    <n v="99"/>
    <b v="0"/>
    <n v="2.1129899999999997E-2"/>
    <x v="2132"/>
    <d v="2014-02-03T06:41:32"/>
    <s v="games/video games"/>
    <x v="6"/>
    <x v="17"/>
  </r>
  <r>
    <n v="2133"/>
    <s v="Waddle Slide - An App for iPhone and Android"/>
    <s v="Waddle Slide is an iPhone/Android application. The app is based around a penguin, who's objective is to find his way back to his igloo."/>
    <x v="28"/>
    <n v="16"/>
    <x v="2"/>
    <x v="0"/>
    <s v="USD"/>
    <n v="1303628340"/>
    <n v="1300328399"/>
    <b v="0"/>
    <n v="3"/>
    <b v="0"/>
    <n v="1.6E-2"/>
    <x v="2133"/>
    <d v="2011-04-24T01:59:00"/>
    <s v="games/video games"/>
    <x v="6"/>
    <x v="17"/>
  </r>
  <r>
    <n v="2134"/>
    <s v="Prehistoric Landing"/>
    <s v="1st person Action Survivalist Rpg game. You get sent to a deadly Island to die not knowing that your not alone on the island."/>
    <x v="12"/>
    <n v="104"/>
    <x v="2"/>
    <x v="0"/>
    <s v="USD"/>
    <n v="1367097391"/>
    <n v="1364505391"/>
    <b v="0"/>
    <n v="3"/>
    <b v="0"/>
    <n v="1.7333333333333333E-2"/>
    <x v="2134"/>
    <d v="2013-04-27T16:16:31"/>
    <s v="games/video games"/>
    <x v="6"/>
    <x v="17"/>
  </r>
  <r>
    <n v="2135"/>
    <s v="Tesla's Electric Mist"/>
    <s v="Point-and-click adventure: The mysterious Nikola Tesla, a time traveling device, and an experiment gone wrong in Colorado Springs"/>
    <x v="10"/>
    <n v="478"/>
    <x v="2"/>
    <x v="0"/>
    <s v="USD"/>
    <n v="1349392033"/>
    <n v="1346800033"/>
    <b v="0"/>
    <n v="22"/>
    <b v="0"/>
    <n v="9.5600000000000004E-2"/>
    <x v="2135"/>
    <d v="2012-10-04T18:07:13"/>
    <s v="games/video games"/>
    <x v="6"/>
    <x v="17"/>
  </r>
  <r>
    <n v="2136"/>
    <s v="Dark Paradise"/>
    <s v="A dark and twisted game with physiological madness and corruption as a man becomes the ultimate bio weapon."/>
    <x v="58"/>
    <n v="47.69"/>
    <x v="2"/>
    <x v="0"/>
    <s v="USD"/>
    <n v="1382184786"/>
    <n v="1379592786"/>
    <b v="0"/>
    <n v="4"/>
    <b v="0"/>
    <n v="5.9612499999999998E-4"/>
    <x v="2136"/>
    <d v="2013-10-19T07:13:06"/>
    <s v="games/video games"/>
    <x v="6"/>
    <x v="17"/>
  </r>
  <r>
    <n v="2137"/>
    <s v="Late To The Party : A Cold War Espionage RPG in the Baltics"/>
    <s v="Arrest, interrogate, and uncover the truth as a local woman recruited by the KGB. For Windows, Mac &amp; Linux."/>
    <x v="63"/>
    <n v="14203"/>
    <x v="2"/>
    <x v="5"/>
    <s v="CAD"/>
    <n v="1417804229"/>
    <n v="1415212229"/>
    <b v="0"/>
    <n v="534"/>
    <b v="0"/>
    <n v="0.28405999999999998"/>
    <x v="2137"/>
    <d v="2014-12-05T13:30:29"/>
    <s v="games/video games"/>
    <x v="6"/>
    <x v="17"/>
  </r>
  <r>
    <n v="2138"/>
    <s v="Tales Of Tameria - Dawning Light"/>
    <s v="A game with a mixture of a few genres from RPG, Simulation and to adventure elements."/>
    <x v="28"/>
    <n v="128"/>
    <x v="2"/>
    <x v="1"/>
    <s v="GBP"/>
    <n v="1383959939"/>
    <n v="1381364339"/>
    <b v="0"/>
    <n v="12"/>
    <b v="0"/>
    <n v="0.128"/>
    <x v="2138"/>
    <d v="2013-11-08T20:18:59"/>
    <s v="games/video games"/>
    <x v="6"/>
    <x v="17"/>
  </r>
  <r>
    <n v="2139"/>
    <s v="Manorkept"/>
    <s v="An adventuring RPG with ghosts, mysteries, and flexible gameplay paths, Manorkept is a game that promises an unforgettable experience."/>
    <x v="11"/>
    <n v="1626"/>
    <x v="2"/>
    <x v="0"/>
    <s v="USD"/>
    <n v="1478196008"/>
    <n v="1475604008"/>
    <b v="0"/>
    <n v="56"/>
    <b v="0"/>
    <n v="5.4199999999999998E-2"/>
    <x v="2139"/>
    <d v="2016-11-03T13:00:08"/>
    <s v="games/video games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x v="69"/>
    <n v="560"/>
    <x v="2"/>
    <x v="0"/>
    <s v="USD"/>
    <n v="1357934424"/>
    <n v="1355342424"/>
    <b v="0"/>
    <n v="11"/>
    <b v="0"/>
    <n v="1.1199999999999999E-3"/>
    <x v="2140"/>
    <d v="2013-01-11T15:00:24"/>
    <s v="games/video games"/>
    <x v="6"/>
    <x v="17"/>
  </r>
  <r>
    <n v="2141"/>
    <s v="King of Consoles"/>
    <s v="A place where people can test out the latest video games, for an hourly fee. It's cheaper than wasting money on a $60 game that sucked"/>
    <x v="36"/>
    <n v="0"/>
    <x v="2"/>
    <x v="0"/>
    <s v="USD"/>
    <n v="1415947159"/>
    <n v="1413351559"/>
    <b v="0"/>
    <n v="0"/>
    <b v="0"/>
    <n v="0"/>
    <x v="2141"/>
    <d v="2014-11-14T01:39:19"/>
    <s v="games/video games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x v="124"/>
    <n v="601"/>
    <x v="2"/>
    <x v="12"/>
    <s v="EUR"/>
    <n v="1451494210"/>
    <n v="1449075010"/>
    <b v="0"/>
    <n v="12"/>
    <b v="0"/>
    <n v="5.7238095238095241E-2"/>
    <x v="2142"/>
    <d v="2015-12-30T11:50:10"/>
    <s v="games/video games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x v="13"/>
    <n v="225"/>
    <x v="2"/>
    <x v="0"/>
    <s v="USD"/>
    <n v="1279738800"/>
    <n v="1275599812"/>
    <b v="0"/>
    <n v="5"/>
    <b v="0"/>
    <n v="0.1125"/>
    <x v="2143"/>
    <d v="2010-07-21T14:00:00"/>
    <s v="games/video games"/>
    <x v="6"/>
    <x v="17"/>
  </r>
  <r>
    <n v="2144"/>
    <s v="Project Starborn"/>
    <s v="A thousand community-built sandbox games (and more!) with a fully-customizable game engine."/>
    <x v="322"/>
    <n v="607"/>
    <x v="2"/>
    <x v="0"/>
    <s v="USD"/>
    <n v="1379164040"/>
    <n v="1376399240"/>
    <b v="0"/>
    <n v="24"/>
    <b v="0"/>
    <n v="1.7098591549295775E-2"/>
    <x v="2144"/>
    <d v="2013-09-14T08:07:20"/>
    <s v="games/video games"/>
    <x v="6"/>
    <x v="17"/>
  </r>
  <r>
    <n v="2145"/>
    <s v="Theocalypse - Mythology and Modern day collide in this RPG"/>
    <s v="When the gods of religions and days passed return to our modern world, humanity must fight for its survival and future."/>
    <x v="36"/>
    <n v="4565"/>
    <x v="2"/>
    <x v="0"/>
    <s v="USD"/>
    <n v="1385534514"/>
    <n v="1382938914"/>
    <b v="0"/>
    <n v="89"/>
    <b v="0"/>
    <n v="0.30433333333333334"/>
    <x v="2145"/>
    <d v="2013-11-27T01:41:54"/>
    <s v="games/video games"/>
    <x v="6"/>
    <x v="17"/>
  </r>
  <r>
    <n v="2146"/>
    <s v="Nanaue eSports"/>
    <s v="New professional gaming organization with a tournament winning Dota 2 team, &amp; divisions in all eSports games looking to re brand/expand"/>
    <x v="10"/>
    <n v="1"/>
    <x v="2"/>
    <x v="0"/>
    <s v="USD"/>
    <n v="1455207510"/>
    <n v="1453997910"/>
    <b v="0"/>
    <n v="1"/>
    <b v="0"/>
    <n v="2.0000000000000001E-4"/>
    <x v="2146"/>
    <d v="2016-02-11T11:18:30"/>
    <s v="games/video games"/>
    <x v="6"/>
    <x v="17"/>
  </r>
  <r>
    <n v="2147"/>
    <s v="Johnny Rocketfingers 3"/>
    <s v="A Point and Click Adventure on Steroids."/>
    <x v="303"/>
    <n v="2716"/>
    <x v="2"/>
    <x v="0"/>
    <s v="USD"/>
    <n v="1416125148"/>
    <n v="1413356748"/>
    <b v="0"/>
    <n v="55"/>
    <b v="0"/>
    <n v="6.9641025641025639E-3"/>
    <x v="2147"/>
    <d v="2014-11-16T03:05:48"/>
    <s v="games/video games"/>
    <x v="6"/>
    <x v="17"/>
  </r>
  <r>
    <n v="2148"/>
    <s v="ZomBlock's"/>
    <s v="zomblock's is a online zombie survival game where you can craft new weapons,find food and water to keep yourself alive."/>
    <x v="213"/>
    <n v="2"/>
    <x v="2"/>
    <x v="1"/>
    <s v="GBP"/>
    <n v="1427992582"/>
    <n v="1425404182"/>
    <b v="0"/>
    <n v="2"/>
    <b v="0"/>
    <n v="0.02"/>
    <x v="2148"/>
    <d v="2015-04-02T11:36:22"/>
    <s v="games/video games"/>
    <x v="6"/>
    <x v="17"/>
  </r>
  <r>
    <n v="2149"/>
    <s v="Project Gert on Xbox Live "/>
    <s v="Project Gert is a sequel to the Android game Project Gert, for Xbox Live.  One character embodying two personality's, and sets of abilities.  "/>
    <x v="13"/>
    <n v="0"/>
    <x v="2"/>
    <x v="0"/>
    <s v="USD"/>
    <n v="1280534400"/>
    <n v="1277512556"/>
    <b v="0"/>
    <n v="0"/>
    <b v="0"/>
    <n v="0"/>
    <x v="2149"/>
    <d v="2010-07-30T19:00:00"/>
    <s v="games/video games"/>
    <x v="6"/>
    <x v="17"/>
  </r>
  <r>
    <n v="2150"/>
    <s v="The Unknown Door"/>
    <s v="A pixel styled open world detective game."/>
    <x v="63"/>
    <n v="405"/>
    <x v="2"/>
    <x v="10"/>
    <s v="NOK"/>
    <n v="1468392599"/>
    <n v="1465800599"/>
    <b v="0"/>
    <n v="4"/>
    <b v="0"/>
    <n v="8.0999999999999996E-3"/>
    <x v="2150"/>
    <d v="2016-07-13T01:49:59"/>
    <s v="games/video games"/>
    <x v="6"/>
    <x v="17"/>
  </r>
  <r>
    <n v="2151"/>
    <s v="Handee Job for PS4 Gets on Shark Tank"/>
    <s v="Crazy Artist makes gaming more comfortable and fun for Playstation 4 users. I really want to give you a Handee Job!"/>
    <x v="101"/>
    <n v="118"/>
    <x v="2"/>
    <x v="0"/>
    <s v="USD"/>
    <n v="1467231614"/>
    <n v="1464639614"/>
    <b v="0"/>
    <n v="6"/>
    <b v="0"/>
    <n v="2.6222222222222224E-3"/>
    <x v="2151"/>
    <d v="2016-06-29T15:20:14"/>
    <s v="games/video games"/>
    <x v="6"/>
    <x v="17"/>
  </r>
  <r>
    <n v="2152"/>
    <s v="Space Shooter RPG+"/>
    <s v="Our game is going to be a space shooter that has RPG elements with New Game+! It will be unlike any space shooter ever played."/>
    <x v="11"/>
    <n v="50"/>
    <x v="2"/>
    <x v="0"/>
    <s v="USD"/>
    <n v="1394909909"/>
    <n v="1392321509"/>
    <b v="0"/>
    <n v="4"/>
    <b v="0"/>
    <n v="1.6666666666666668E-3"/>
    <x v="2152"/>
    <d v="2014-03-15T13:58:29"/>
    <s v="games/video games"/>
    <x v="6"/>
    <x v="17"/>
  </r>
  <r>
    <n v="2153"/>
    <s v="It's The GOD Complex"/>
    <s v="Crowdfunding the Gamers Way. An online game with real world consequences.Do you dare to play? Can you turn the world around?"/>
    <x v="323"/>
    <n v="34"/>
    <x v="2"/>
    <x v="0"/>
    <s v="USD"/>
    <n v="1420876740"/>
    <n v="1417470718"/>
    <b v="0"/>
    <n v="4"/>
    <b v="0"/>
    <n v="9.1244548809124457E-5"/>
    <x v="2153"/>
    <d v="2015-01-10T02:59:00"/>
    <s v="games/video games"/>
    <x v="6"/>
    <x v="17"/>
  </r>
  <r>
    <n v="2154"/>
    <s v="Demigods - Rise of the Children - Part 1 (Design)"/>
    <s v="A Real Time Strategy game based on Greek mythology in a fictional world."/>
    <x v="49"/>
    <n v="2"/>
    <x v="2"/>
    <x v="0"/>
    <s v="USD"/>
    <n v="1390921827"/>
    <n v="1389193827"/>
    <b v="0"/>
    <n v="2"/>
    <b v="0"/>
    <n v="8.0000000000000002E-3"/>
    <x v="2154"/>
    <d v="2014-01-28T10:10:27"/>
    <s v="games/video games"/>
    <x v="6"/>
    <x v="17"/>
  </r>
  <r>
    <n v="2155"/>
    <s v="VoxelMaze"/>
    <s v="A Level Editor, Turned up to eleven. Infinite creativity in one package, solo or with up to 16 of your friends."/>
    <x v="10"/>
    <n v="115"/>
    <x v="2"/>
    <x v="1"/>
    <s v="GBP"/>
    <n v="1459443385"/>
    <n v="1456854985"/>
    <b v="0"/>
    <n v="5"/>
    <b v="0"/>
    <n v="2.3E-2"/>
    <x v="2155"/>
    <d v="2016-03-31T11:56:25"/>
    <s v="games/video games"/>
    <x v="6"/>
    <x v="17"/>
  </r>
  <r>
    <n v="2156"/>
    <s v="Beyond Black Space"/>
    <s v="Captain and manage your ship along with your crew in this deep space adventure! (PC/Linux/Mac)"/>
    <x v="324"/>
    <n v="1493"/>
    <x v="2"/>
    <x v="0"/>
    <s v="USD"/>
    <n v="1379363406"/>
    <n v="1375475406"/>
    <b v="0"/>
    <n v="83"/>
    <b v="0"/>
    <n v="2.6660714285714284E-2"/>
    <x v="2156"/>
    <d v="2013-09-16T15:30:06"/>
    <s v="games/video games"/>
    <x v="6"/>
    <x v="17"/>
  </r>
  <r>
    <n v="2157"/>
    <s v="Nin"/>
    <s v="Gamers and 90's fans unite in this small tale of epic proportions!"/>
    <x v="96"/>
    <n v="21144"/>
    <x v="2"/>
    <x v="0"/>
    <s v="USD"/>
    <n v="1482479940"/>
    <n v="1479684783"/>
    <b v="0"/>
    <n v="57"/>
    <b v="0"/>
    <n v="0.28192"/>
    <x v="2157"/>
    <d v="2016-12-23T02:59:00"/>
    <s v="games/video games"/>
    <x v="6"/>
    <x v="17"/>
  </r>
  <r>
    <n v="2158"/>
    <s v="PerfectGolf"/>
    <s v="A next generation golf game with a course designer and a massively multiplayer online tour. Join the fun and help us create it"/>
    <x v="82"/>
    <n v="19770.11"/>
    <x v="2"/>
    <x v="0"/>
    <s v="USD"/>
    <n v="1360009774"/>
    <n v="1356121774"/>
    <b v="0"/>
    <n v="311"/>
    <b v="0"/>
    <n v="6.5900366666666668E-2"/>
    <x v="2158"/>
    <d v="2013-02-04T15:29:34"/>
    <s v="games/video games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x v="172"/>
    <n v="26"/>
    <x v="2"/>
    <x v="0"/>
    <s v="USD"/>
    <n v="1310837574"/>
    <n v="1308245574"/>
    <b v="0"/>
    <n v="2"/>
    <b v="0"/>
    <n v="7.2222222222222219E-3"/>
    <x v="2159"/>
    <d v="2011-07-16T12:32:54"/>
    <s v="games/video games"/>
    <x v="6"/>
    <x v="17"/>
  </r>
  <r>
    <n v="2160"/>
    <s v="Army vs Aliens - Currently in Alpha"/>
    <s v="An awesome side-scroller tower defense game.  Think &quot;Plants vs Zombies&quot; but from a side-on perspective."/>
    <x v="3"/>
    <n v="85"/>
    <x v="2"/>
    <x v="0"/>
    <s v="USD"/>
    <n v="1337447105"/>
    <n v="1334855105"/>
    <b v="0"/>
    <n v="16"/>
    <b v="0"/>
    <n v="8.5000000000000006E-3"/>
    <x v="2160"/>
    <d v="2012-05-19T12:05:05"/>
    <s v="games/video games"/>
    <x v="6"/>
    <x v="17"/>
  </r>
  <r>
    <n v="2161"/>
    <s v="CallMeGhost DEBUT ALBUM preorder!"/>
    <s v="We're trying to fund hard copies of our debut album!"/>
    <x v="44"/>
    <n v="463"/>
    <x v="0"/>
    <x v="0"/>
    <s v="USD"/>
    <n v="1443040059"/>
    <n v="1440448059"/>
    <b v="0"/>
    <n v="13"/>
    <b v="1"/>
    <n v="1.1575"/>
    <x v="2161"/>
    <d v="2015-09-23T15:27:39"/>
    <s v="music/rock"/>
    <x v="4"/>
    <x v="11"/>
  </r>
  <r>
    <n v="2162"/>
    <s v="&quot;Then &amp; Now&quot;"/>
    <s v="Then &amp; Now is the 1st Solo album from me Ian Stewart. To learn more about me, my music, and my life visit www.ianstewartlive.com"/>
    <x v="37"/>
    <n v="5052"/>
    <x v="0"/>
    <x v="0"/>
    <s v="USD"/>
    <n v="1406226191"/>
    <n v="1403547791"/>
    <b v="0"/>
    <n v="58"/>
    <b v="1"/>
    <n v="1.1226666666666667"/>
    <x v="2162"/>
    <d v="2014-07-24T13:23:11"/>
    <s v="music/rock"/>
    <x v="4"/>
    <x v="11"/>
  </r>
  <r>
    <n v="2163"/>
    <s v="Help MONGREL record our new cd !"/>
    <s v="Mongrel is looking to hit the studio once again in June so we can bring you a new cd later this year and we need your help!"/>
    <x v="30"/>
    <n v="3305"/>
    <x v="0"/>
    <x v="0"/>
    <s v="USD"/>
    <n v="1433735400"/>
    <n v="1429306520"/>
    <b v="0"/>
    <n v="44"/>
    <b v="1"/>
    <n v="1.3220000000000001"/>
    <x v="2163"/>
    <d v="2015-06-07T22:50:00"/>
    <s v="music/rock"/>
    <x v="4"/>
    <x v="11"/>
  </r>
  <r>
    <n v="2164"/>
    <s v="Rosaline debut record"/>
    <s v="South Florida roots country/rock outfit's long awaited debut record"/>
    <x v="62"/>
    <n v="5645"/>
    <x v="0"/>
    <x v="0"/>
    <s v="USD"/>
    <n v="1466827140"/>
    <n v="1464196414"/>
    <b v="0"/>
    <n v="83"/>
    <b v="1"/>
    <n v="1.0263636363636364"/>
    <x v="2164"/>
    <d v="2016-06-24T22:59:00"/>
    <s v="music/rock"/>
    <x v="4"/>
    <x v="11"/>
  </r>
  <r>
    <n v="2165"/>
    <s v="Le Temps Nous Est ComtÃ©"/>
    <s v="Vous aimez le rock fort ? Aidez les Beat Cheese Ã  produire leur premier album ! Do you like cheese? Help us produce our first album!"/>
    <x v="30"/>
    <n v="3466"/>
    <x v="0"/>
    <x v="6"/>
    <s v="EUR"/>
    <n v="1460127635"/>
    <n v="1457539235"/>
    <b v="0"/>
    <n v="117"/>
    <b v="1"/>
    <n v="1.3864000000000001"/>
    <x v="2165"/>
    <d v="2016-04-08T10:00:35"/>
    <s v="music/rock"/>
    <x v="4"/>
    <x v="11"/>
  </r>
  <r>
    <n v="2166"/>
    <s v="Johnny Rock &amp; Friends: For The Record"/>
    <s v="Drummer John Roccesano (Johnny Rock) produces an album written and performed by friends, recorded and mixed on tape, pressed on vinyl."/>
    <x v="13"/>
    <n v="2932"/>
    <x v="0"/>
    <x v="0"/>
    <s v="USD"/>
    <n v="1417813618"/>
    <n v="1413922018"/>
    <b v="0"/>
    <n v="32"/>
    <b v="1"/>
    <n v="1.466"/>
    <x v="2166"/>
    <d v="2014-12-05T16:06:58"/>
    <s v="music/rock"/>
    <x v="4"/>
    <x v="11"/>
  </r>
  <r>
    <n v="2167"/>
    <s v="Planes and Planets needs to get their EP finished!!"/>
    <s v="We need YOUR HELP to take one more step to this make release sound amazing!"/>
    <x v="325"/>
    <n v="180"/>
    <x v="0"/>
    <x v="0"/>
    <s v="USD"/>
    <n v="1347672937"/>
    <n v="1346463337"/>
    <b v="0"/>
    <n v="8"/>
    <b v="1"/>
    <n v="1.2"/>
    <x v="2167"/>
    <d v="2012-09-14T20:35:37"/>
    <s v="music/rock"/>
    <x v="4"/>
    <x v="11"/>
  </r>
  <r>
    <n v="2168"/>
    <s v="PIZAZZ: Pigeons Playing Ping Pong's New Album"/>
    <s v="We're hitting the studio to record our next album, &quot;Pizazz&quot;!! Help us put the FUN in FUNK!!"/>
    <x v="102"/>
    <n v="21884.69"/>
    <x v="0"/>
    <x v="0"/>
    <s v="USD"/>
    <n v="1486702800"/>
    <n v="1484058261"/>
    <b v="0"/>
    <n v="340"/>
    <b v="1"/>
    <n v="1.215816111111111"/>
    <x v="2168"/>
    <d v="2017-02-10T00:00:00"/>
    <s v="music/rock"/>
    <x v="4"/>
    <x v="11"/>
  </r>
  <r>
    <n v="2169"/>
    <s v="Pedals and Effects Arena Corner"/>
    <s v="An innovative new YouTube series reviewing the HOT new music technology that people love. For Rockers, Jazzers, Rappers and everyone"/>
    <x v="326"/>
    <n v="153"/>
    <x v="0"/>
    <x v="0"/>
    <s v="USD"/>
    <n v="1488473351"/>
    <n v="1488214151"/>
    <b v="0"/>
    <n v="7"/>
    <b v="1"/>
    <n v="1"/>
    <x v="2169"/>
    <d v="2017-03-02T11:49:11"/>
    <s v="music/rock"/>
    <x v="4"/>
    <x v="11"/>
  </r>
  <r>
    <n v="2170"/>
    <s v="STETSON'S NEW EP"/>
    <s v="We are a hard rock band from Northern California trying to raise $350 for our next EP. Be a part of our journey!"/>
    <x v="18"/>
    <n v="633"/>
    <x v="0"/>
    <x v="0"/>
    <s v="USD"/>
    <n v="1440266422"/>
    <n v="1436810422"/>
    <b v="0"/>
    <n v="19"/>
    <b v="1"/>
    <n v="1.8085714285714285"/>
    <x v="2170"/>
    <d v="2015-08-22T13:00:22"/>
    <s v="music/rock"/>
    <x v="4"/>
    <x v="11"/>
  </r>
  <r>
    <n v="2171"/>
    <s v="Brainspoonâ€™s New Record"/>
    <s v="Like records? We do, too! Help this Los Angeles based rock 'n' roll band get their new album out on vinyl!"/>
    <x v="23"/>
    <n v="4243"/>
    <x v="0"/>
    <x v="0"/>
    <s v="USD"/>
    <n v="1434949200"/>
    <n v="1431903495"/>
    <b v="0"/>
    <n v="47"/>
    <b v="1"/>
    <n v="1.0607500000000001"/>
    <x v="2171"/>
    <d v="2015-06-22T00:00:00"/>
    <s v="music/rock"/>
    <x v="4"/>
    <x v="11"/>
  </r>
  <r>
    <n v="2172"/>
    <s v="Hollow point 9, Sins Of Yesterday CD"/>
    <s v="hey friends. We are Hollow Point 9._x000a_We are calling on you to help us._x000a_In our journey to make our debut album."/>
    <x v="28"/>
    <n v="1000"/>
    <x v="0"/>
    <x v="0"/>
    <s v="USD"/>
    <n v="1429365320"/>
    <n v="1426773320"/>
    <b v="0"/>
    <n v="13"/>
    <b v="1"/>
    <n v="1"/>
    <x v="2172"/>
    <d v="2015-04-18T08:55:20"/>
    <s v="music/rock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x v="285"/>
    <n v="5331"/>
    <x v="0"/>
    <x v="0"/>
    <s v="USD"/>
    <n v="1378785540"/>
    <n v="1376066243"/>
    <b v="0"/>
    <n v="90"/>
    <b v="1"/>
    <n v="1.2692857142857144"/>
    <x v="2173"/>
    <d v="2013-09-09T22:59:00"/>
    <s v="music/rock"/>
    <x v="4"/>
    <x v="11"/>
  </r>
  <r>
    <n v="2174"/>
    <s v="Chivo Funge and the Extensions"/>
    <s v="Chivo and his band of miscreants present their debut album _x000a_'Blind Energy' ...we think you are going to like it."/>
    <x v="23"/>
    <n v="4119"/>
    <x v="0"/>
    <x v="1"/>
    <s v="GBP"/>
    <n v="1462453307"/>
    <n v="1459861307"/>
    <b v="0"/>
    <n v="63"/>
    <b v="1"/>
    <n v="1.0297499999999999"/>
    <x v="2174"/>
    <d v="2016-05-05T08:01:47"/>
    <s v="music/rock"/>
    <x v="4"/>
    <x v="11"/>
  </r>
  <r>
    <n v="2175"/>
    <s v="Repulsur's First Record"/>
    <s v="Trying to get the last bit of money together to finish recording the first full length Repulsur album, &quot;The After School Special&quot;."/>
    <x v="176"/>
    <n v="1750"/>
    <x v="0"/>
    <x v="0"/>
    <s v="USD"/>
    <n v="1469059986"/>
    <n v="1468455186"/>
    <b v="0"/>
    <n v="26"/>
    <b v="1"/>
    <n v="2.5"/>
    <x v="2175"/>
    <d v="2016-07-20T19:13:06"/>
    <s v="music/rock"/>
    <x v="4"/>
    <x v="11"/>
  </r>
  <r>
    <n v="2176"/>
    <s v="Mike Farley Band - New Album!"/>
    <s v="The Mike Farley Band has re-assembled its original line up and needs your help to make a new full-length album!"/>
    <x v="10"/>
    <n v="6301"/>
    <x v="0"/>
    <x v="0"/>
    <s v="USD"/>
    <n v="1430579509"/>
    <n v="1427987509"/>
    <b v="0"/>
    <n v="71"/>
    <b v="1"/>
    <n v="1.2602"/>
    <x v="2176"/>
    <d v="2015-05-02T10:11:49"/>
    <s v="music/rock"/>
    <x v="4"/>
    <x v="11"/>
  </r>
  <r>
    <n v="2177"/>
    <s v="Nobody Rides For Free ~ Stone Horse"/>
    <s v="Stone Horse ~ _x000a_Doing what they do best, laying down honest and _x000a_proper Rock-n-Roll guaranteed to soothe your soul!"/>
    <x v="30"/>
    <n v="2503"/>
    <x v="0"/>
    <x v="0"/>
    <s v="USD"/>
    <n v="1465192867"/>
    <n v="1463032867"/>
    <b v="0"/>
    <n v="38"/>
    <b v="1"/>
    <n v="1.0012000000000001"/>
    <x v="2177"/>
    <d v="2016-06-06T01:01:07"/>
    <s v="music/rock"/>
    <x v="4"/>
    <x v="11"/>
  </r>
  <r>
    <n v="2178"/>
    <s v="The Letter Black - New Record"/>
    <s v="We are making our third studio album and no longer have a label telling us what we can/can't do. This record is for the fans."/>
    <x v="31"/>
    <n v="34660"/>
    <x v="0"/>
    <x v="0"/>
    <s v="USD"/>
    <n v="1484752597"/>
    <n v="1482160597"/>
    <b v="0"/>
    <n v="859"/>
    <b v="1"/>
    <n v="1.3864000000000001"/>
    <x v="2178"/>
    <d v="2017-01-18T10:16:37"/>
    <s v="music/rock"/>
    <x v="4"/>
    <x v="11"/>
  </r>
  <r>
    <n v="2179"/>
    <s v="Woodhouse EP"/>
    <s v="Woodhouse is making an EP!  If you are a fan of whiskey and loud guitars, contribute to the cause!"/>
    <x v="28"/>
    <n v="1614"/>
    <x v="0"/>
    <x v="0"/>
    <s v="USD"/>
    <n v="1428725192"/>
    <n v="1426133192"/>
    <b v="0"/>
    <n v="21"/>
    <b v="1"/>
    <n v="1.6140000000000001"/>
    <x v="2179"/>
    <d v="2015-04-10T23:06:32"/>
    <s v="music/rock"/>
    <x v="4"/>
    <x v="11"/>
  </r>
  <r>
    <n v="2180"/>
    <s v="FOUR STAR MARY &quot;PIECES&quot;"/>
    <s v="Help fund the new record by independent alternative rockers FOUR STAR MARY &quot;PIECES&quot;"/>
    <x v="10"/>
    <n v="5359.21"/>
    <x v="0"/>
    <x v="0"/>
    <s v="USD"/>
    <n v="1447434268"/>
    <n v="1443801868"/>
    <b v="0"/>
    <n v="78"/>
    <b v="1"/>
    <n v="1.071842"/>
    <x v="2180"/>
    <d v="2015-11-13T12:04:28"/>
    <s v="music/rock"/>
    <x v="4"/>
    <x v="11"/>
  </r>
  <r>
    <n v="2181"/>
    <s v="Broken Contract Rulebook Relaunch"/>
    <s v="Broken Contract is a sci-fi, action/adventure, miniature based game of sci-fi worker insurrection in a dystopian future for 2+ players."/>
    <x v="13"/>
    <n v="3062"/>
    <x v="0"/>
    <x v="0"/>
    <s v="USD"/>
    <n v="1487635653"/>
    <n v="1486426053"/>
    <b v="0"/>
    <n v="53"/>
    <b v="1"/>
    <n v="1.5309999999999999"/>
    <x v="2181"/>
    <d v="2017-02-20T19:07:33"/>
    <s v="games/tabletop games"/>
    <x v="6"/>
    <x v="32"/>
  </r>
  <r>
    <n v="2182"/>
    <s v="Broken World - A Post-Apocalypse Tabletop RPG"/>
    <s v="An incredibly comprehensive tabletop rpg book for the post apocalypse, inspired by Dungeon World."/>
    <x v="9"/>
    <n v="15725"/>
    <x v="0"/>
    <x v="5"/>
    <s v="CAD"/>
    <n v="1412285825"/>
    <n v="1409261825"/>
    <b v="0"/>
    <n v="356"/>
    <b v="1"/>
    <n v="5.2416666666666663"/>
    <x v="2182"/>
    <d v="2014-10-02T16:37:05"/>
    <s v="games/tabletop games"/>
    <x v="6"/>
    <x v="32"/>
  </r>
  <r>
    <n v="2183"/>
    <s v="D12 Trap Dice + Trapped The Dice Game"/>
    <s v="Don't just kill them, let the dice decide what kills'em. As a Bonus Get the game TRAPPED free, a Fast paced Dice game for 2-8 Players."/>
    <x v="40"/>
    <n v="8807"/>
    <x v="0"/>
    <x v="0"/>
    <s v="USD"/>
    <n v="1486616400"/>
    <n v="1484037977"/>
    <b v="0"/>
    <n v="279"/>
    <b v="1"/>
    <n v="4.8927777777777779"/>
    <x v="2183"/>
    <d v="2017-02-09T00:00:00"/>
    <s v="games/tabletop games"/>
    <x v="6"/>
    <x v="32"/>
  </r>
  <r>
    <n v="2184"/>
    <s v="Liguria"/>
    <s v="Trading beautiful colors on behalf of the bishop! Become the best merchant of the Fresco World in this innovative game by Queen Games."/>
    <x v="3"/>
    <n v="28474"/>
    <x v="0"/>
    <x v="0"/>
    <s v="USD"/>
    <n v="1453737600"/>
    <n v="1452530041"/>
    <b v="1"/>
    <n v="266"/>
    <b v="1"/>
    <n v="2.8473999999999999"/>
    <x v="2184"/>
    <d v="2016-01-25T11:00:00"/>
    <s v="games/tabletop games"/>
    <x v="6"/>
    <x v="32"/>
  </r>
  <r>
    <n v="2185"/>
    <s v="Empire of the Dead: REQUIEM"/>
    <s v="Empire of the Dead-Requiem is a miniatures expansion to our 28mm tabletop game set in a Dark and Gothic, Steampunk Victorian Empire."/>
    <x v="10"/>
    <n v="92848.5"/>
    <x v="0"/>
    <x v="1"/>
    <s v="GBP"/>
    <n v="1364286239"/>
    <n v="1360830239"/>
    <b v="0"/>
    <n v="623"/>
    <b v="1"/>
    <n v="18.569700000000001"/>
    <x v="2185"/>
    <d v="2013-03-26T03:23:59"/>
    <s v="games/tabletop games"/>
    <x v="6"/>
    <x v="32"/>
  </r>
  <r>
    <n v="2186"/>
    <s v="Latitude 90Â° : The Origin"/>
    <s v="The real-time digital social deduction game where there's no moderator, no sleeping, and no dying."/>
    <x v="22"/>
    <n v="21935"/>
    <x v="0"/>
    <x v="0"/>
    <s v="USD"/>
    <n v="1473213600"/>
    <n v="1470062743"/>
    <b v="0"/>
    <n v="392"/>
    <b v="1"/>
    <n v="1.0967499999999999"/>
    <x v="2186"/>
    <d v="2016-09-06T21:00:00"/>
    <s v="games/tabletop games"/>
    <x v="6"/>
    <x v="32"/>
  </r>
  <r>
    <n v="2187"/>
    <s v="Tesla vs. Edison"/>
    <s v="The War of Currents! 2-5 electricity innovators build routes, grow tech trees, and play the stock market in 20 minutes per player."/>
    <x v="22"/>
    <n v="202928.5"/>
    <x v="0"/>
    <x v="0"/>
    <s v="USD"/>
    <n v="1428033540"/>
    <n v="1425531666"/>
    <b v="1"/>
    <n v="3562"/>
    <b v="1"/>
    <n v="10.146425000000001"/>
    <x v="2187"/>
    <d v="2015-04-02T22:59:00"/>
    <s v="games/tabletop games"/>
    <x v="6"/>
    <x v="32"/>
  </r>
  <r>
    <n v="2188"/>
    <s v="PHOENIX DICE: A New Approach to an Outdated Gaming Tool"/>
    <s v="Beautifully unique, precision cut, metal gaming dice derived from a passion in tabletop gaming and engineering design."/>
    <x v="327"/>
    <n v="22645"/>
    <x v="0"/>
    <x v="2"/>
    <s v="AUD"/>
    <n v="1477414800"/>
    <n v="1474380241"/>
    <b v="0"/>
    <n v="514"/>
    <b v="1"/>
    <n v="4.1217692027666546"/>
    <x v="2188"/>
    <d v="2016-10-25T12:00:00"/>
    <s v="games/tabletop games"/>
    <x v="6"/>
    <x v="32"/>
  </r>
  <r>
    <n v="2189"/>
    <s v="Odyssey: ARGONAUTS"/>
    <s v="Help me fund the Argonauts! Sculpted by Dave Kidd, based on concept art from Roberto Cirillo, created by Fet Milner and myself!"/>
    <x v="38"/>
    <n v="6039"/>
    <x v="0"/>
    <x v="1"/>
    <s v="GBP"/>
    <n v="1461276000"/>
    <n v="1460055300"/>
    <b v="0"/>
    <n v="88"/>
    <b v="1"/>
    <n v="5.0324999999999998"/>
    <x v="2189"/>
    <d v="2016-04-21T17:00:00"/>
    <s v="games/tabletop games"/>
    <x v="6"/>
    <x v="32"/>
  </r>
  <r>
    <n v="2190"/>
    <s v="Overlords of Infamy - A Board Game of Silly Super-Villainy!"/>
    <s v="You are an evil Overlord.  Your mission?  To make everyone as miserable as possible.  Can you achieve world domination?"/>
    <x v="266"/>
    <n v="35076"/>
    <x v="0"/>
    <x v="0"/>
    <s v="USD"/>
    <n v="1458716340"/>
    <n v="1455721204"/>
    <b v="0"/>
    <n v="537"/>
    <b v="1"/>
    <n v="1.8461052631578947"/>
    <x v="2190"/>
    <d v="2016-03-23T01:59:00"/>
    <s v="games/tabletop games"/>
    <x v="6"/>
    <x v="32"/>
  </r>
  <r>
    <n v="2191"/>
    <s v="SpecForce Rangers: Outlanders Phase 4"/>
    <s v="This campaign features the Government Special Forces on Outland. 28mm scale white metal miniatures for Sci-Fi games in any setting."/>
    <x v="47"/>
    <n v="898"/>
    <x v="0"/>
    <x v="1"/>
    <s v="GBP"/>
    <n v="1487102427"/>
    <n v="1486065627"/>
    <b v="0"/>
    <n v="25"/>
    <b v="1"/>
    <n v="1.1973333333333334"/>
    <x v="2191"/>
    <d v="2017-02-14T15:00:27"/>
    <s v="games/tabletop games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x v="14"/>
    <n v="129748.82"/>
    <x v="0"/>
    <x v="1"/>
    <s v="GBP"/>
    <n v="1481842800"/>
    <n v="1479414344"/>
    <b v="0"/>
    <n v="3238"/>
    <b v="1"/>
    <n v="10.812401666666668"/>
    <x v="2192"/>
    <d v="2016-12-15T18:00:00"/>
    <s v="games/tabletop games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x v="36"/>
    <n v="67856"/>
    <x v="0"/>
    <x v="0"/>
    <s v="USD"/>
    <n v="1479704340"/>
    <n v="1477043072"/>
    <b v="0"/>
    <n v="897"/>
    <b v="1"/>
    <n v="4.5237333333333334"/>
    <x v="2193"/>
    <d v="2016-11-20T23:59:00"/>
    <s v="games/tabletop games"/>
    <x v="6"/>
    <x v="32"/>
  </r>
  <r>
    <n v="2194"/>
    <s v="Monster Lab"/>
    <s v="LAST CHANCE! A fast paced card game for people who like to play god, build hybrid cat monsters and add flamethrowers to space dragons."/>
    <x v="3"/>
    <n v="53737"/>
    <x v="0"/>
    <x v="0"/>
    <s v="USD"/>
    <n v="1459012290"/>
    <n v="1456423890"/>
    <b v="0"/>
    <n v="878"/>
    <b v="1"/>
    <n v="5.3737000000000004"/>
    <x v="2194"/>
    <d v="2016-03-26T12:11:30"/>
    <s v="games/tabletop games"/>
    <x v="6"/>
    <x v="32"/>
  </r>
  <r>
    <n v="2195"/>
    <s v="Purgatoria: City of Angels"/>
    <s v="A gritty, noir tabletop RPG with a fast-paced combo-based battle system."/>
    <x v="210"/>
    <n v="5535"/>
    <x v="0"/>
    <x v="0"/>
    <s v="USD"/>
    <n v="1439317900"/>
    <n v="1436725900"/>
    <b v="0"/>
    <n v="115"/>
    <b v="1"/>
    <n v="1.2032608695652174"/>
    <x v="2195"/>
    <d v="2015-08-11T13:31:40"/>
    <s v="games/tabletop games"/>
    <x v="6"/>
    <x v="32"/>
  </r>
  <r>
    <n v="2196"/>
    <s v="LACORSA Grand Prix Game (relaunch)"/>
    <s v="Race your friends in style with this classic Grand Prix game."/>
    <x v="32"/>
    <n v="15937"/>
    <x v="0"/>
    <x v="0"/>
    <s v="USD"/>
    <n v="1480662000"/>
    <n v="1478000502"/>
    <b v="0"/>
    <n v="234"/>
    <b v="1"/>
    <n v="1.1383571428571428"/>
    <x v="2196"/>
    <d v="2016-12-02T02:00:00"/>
    <s v="games/tabletop games"/>
    <x v="6"/>
    <x v="32"/>
  </r>
  <r>
    <n v="2197"/>
    <s v="Trickerion - Legends of Illusion"/>
    <s v="A strategy game of magic and deception, where aspiring  Illusionists clash in a grand contest for fame and fortune."/>
    <x v="11"/>
    <n v="285309.33"/>
    <x v="0"/>
    <x v="0"/>
    <s v="USD"/>
    <n v="1425132059"/>
    <n v="1422540059"/>
    <b v="0"/>
    <n v="4330"/>
    <b v="1"/>
    <n v="9.5103109999999997"/>
    <x v="2197"/>
    <d v="2015-02-28T09:00:59"/>
    <s v="games/tabletop games"/>
    <x v="6"/>
    <x v="32"/>
  </r>
  <r>
    <n v="2198"/>
    <s v="Rivals: Masters of the Deep"/>
    <s v="A tactical Miniatures board game for 2-4 players set in a mysterious underwater realm where 4 factions battle for supremacy."/>
    <x v="79"/>
    <n v="53157"/>
    <x v="0"/>
    <x v="0"/>
    <s v="USD"/>
    <n v="1447507200"/>
    <n v="1444911600"/>
    <b v="0"/>
    <n v="651"/>
    <b v="1"/>
    <n v="1.3289249999999999"/>
    <x v="2198"/>
    <d v="2015-11-14T08:20:00"/>
    <s v="games/tabletop games"/>
    <x v="6"/>
    <x v="32"/>
  </r>
  <r>
    <n v="2199"/>
    <s v="Decadolo. Flip it!"/>
    <s v="A new strategic board game designed to flip out your opponent."/>
    <x v="7"/>
    <n v="13228"/>
    <x v="0"/>
    <x v="17"/>
    <s v="EUR"/>
    <n v="1444903198"/>
    <n v="1442311198"/>
    <b v="1"/>
    <n v="251"/>
    <b v="1"/>
    <n v="1.4697777777777778"/>
    <x v="2199"/>
    <d v="2015-10-15T04:59:58"/>
    <s v="games/tabletop games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x v="13"/>
    <n v="10843"/>
    <x v="0"/>
    <x v="1"/>
    <s v="GBP"/>
    <n v="1436151600"/>
    <n v="1433775668"/>
    <b v="0"/>
    <n v="263"/>
    <b v="1"/>
    <n v="5.4215"/>
    <x v="2200"/>
    <d v="2015-07-05T22:00:00"/>
    <s v="games/tabletop games"/>
    <x v="6"/>
    <x v="32"/>
  </r>
  <r>
    <n v="2201"/>
    <s v="Superpowerless - Princess - Music Video"/>
    <s v="Oh Hello! I make 8bit / Pop Punk under the name of Superpowerless and with your help, I'm looking to fund a new music video! :)"/>
    <x v="252"/>
    <n v="420.99"/>
    <x v="0"/>
    <x v="1"/>
    <s v="GBP"/>
    <n v="1358367565"/>
    <n v="1357157965"/>
    <b v="0"/>
    <n v="28"/>
    <b v="1"/>
    <n v="3.8271818181818182"/>
    <x v="2201"/>
    <d v="2013-01-16T15:19:25"/>
    <s v="music/electronic music"/>
    <x v="4"/>
    <x v="15"/>
  </r>
  <r>
    <n v="2202"/>
    <s v="zircon - &quot;Identity Sequence&quot;: A cyberpunk-inspired journey"/>
    <s v="An electro-organic album of evolved dance music inspired by seminal cyberpunk works."/>
    <x v="23"/>
    <n v="28167.25"/>
    <x v="0"/>
    <x v="0"/>
    <s v="USD"/>
    <n v="1351801368"/>
    <n v="1349209368"/>
    <b v="0"/>
    <n v="721"/>
    <b v="1"/>
    <n v="7.0418124999999998"/>
    <x v="2202"/>
    <d v="2012-11-01T15:22:48"/>
    <s v="music/electronic music"/>
    <x v="4"/>
    <x v="15"/>
  </r>
  <r>
    <n v="2203"/>
    <s v="Andy's iLL - The Invisible City"/>
    <s v="The Invisible City is a project built &amp; powered by my fans. A full video and audio experience that I hope to merge into a live show."/>
    <x v="13"/>
    <n v="2191"/>
    <x v="0"/>
    <x v="5"/>
    <s v="CAD"/>
    <n v="1443127082"/>
    <n v="1440535082"/>
    <b v="0"/>
    <n v="50"/>
    <b v="1"/>
    <n v="1.0954999999999999"/>
    <x v="2203"/>
    <d v="2015-09-24T15:38:02"/>
    <s v="music/electronic music"/>
    <x v="4"/>
    <x v="15"/>
  </r>
  <r>
    <n v="2204"/>
    <s v="Press Mirror Kisses' New Album &quot;Heartbeats&quot; on Vinyl"/>
    <s v="A professional pressing of the new (and greatest) Mirror Kisses album on beautiful white vinyl. Backers hear it first!"/>
    <x v="15"/>
    <n v="1993"/>
    <x v="0"/>
    <x v="0"/>
    <s v="USD"/>
    <n v="1362814119"/>
    <n v="1360222119"/>
    <b v="0"/>
    <n v="73"/>
    <b v="1"/>
    <n v="1.3286666666666667"/>
    <x v="2204"/>
    <d v="2013-03-09T02:28:39"/>
    <s v="music/electronic music"/>
    <x v="4"/>
    <x v="15"/>
  </r>
  <r>
    <n v="2205"/>
    <s v="Lestat - Midnight Toll Video"/>
    <s v="Lestat is filming their first video, and they need your help! From their release, Arisen, &quot;Midnight Toll&quot;. Hear it at lestatmusic.com."/>
    <x v="47"/>
    <n v="1140"/>
    <x v="0"/>
    <x v="0"/>
    <s v="USD"/>
    <n v="1338579789"/>
    <n v="1335987789"/>
    <b v="0"/>
    <n v="27"/>
    <b v="1"/>
    <n v="1.52"/>
    <x v="2205"/>
    <d v="2012-06-01T14:43:09"/>
    <s v="music/electronic music"/>
    <x v="4"/>
    <x v="15"/>
  </r>
  <r>
    <n v="2206"/>
    <s v="Arbor Oasis's First Album!"/>
    <s v="We really think we might have what it takes to make it someday! But we really need help to take the first step and release this album!"/>
    <x v="184"/>
    <n v="1130"/>
    <x v="0"/>
    <x v="0"/>
    <s v="USD"/>
    <n v="1334556624"/>
    <n v="1333001424"/>
    <b v="0"/>
    <n v="34"/>
    <b v="1"/>
    <n v="1.0272727272727273"/>
    <x v="2206"/>
    <d v="2012-04-16T01:10:24"/>
    <s v="music/electronic music"/>
    <x v="4"/>
    <x v="15"/>
  </r>
  <r>
    <n v="2207"/>
    <s v="Piece of Happy"/>
    <s v="Each piece has a story behind it. Not of some life drama but of an experience you live whilst listening; Happiness evoking"/>
    <x v="13"/>
    <n v="2000"/>
    <x v="0"/>
    <x v="0"/>
    <s v="USD"/>
    <n v="1384580373"/>
    <n v="1381984773"/>
    <b v="0"/>
    <n v="7"/>
    <b v="1"/>
    <n v="1"/>
    <x v="2207"/>
    <d v="2013-11-16T00:39:33"/>
    <s v="music/electronic music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x v="28"/>
    <n v="1016"/>
    <x v="0"/>
    <x v="0"/>
    <s v="USD"/>
    <n v="1333771200"/>
    <n v="1328649026"/>
    <b v="0"/>
    <n v="24"/>
    <b v="1"/>
    <n v="1.016"/>
    <x v="2208"/>
    <d v="2012-04-06T23:00:00"/>
    <s v="music/electronic music"/>
    <x v="4"/>
    <x v="15"/>
  </r>
  <r>
    <n v="2209"/>
    <s v="NYPC's North American (+ Colombia!) Tour May 2014 - Part 2"/>
    <s v="Support us and pledge for rewards on our new bigger Tour of the US, Canada and Colombia!"/>
    <x v="2"/>
    <n v="754"/>
    <x v="0"/>
    <x v="1"/>
    <s v="GBP"/>
    <n v="1397516400"/>
    <n v="1396524644"/>
    <b v="0"/>
    <n v="15"/>
    <b v="1"/>
    <n v="1.508"/>
    <x v="2209"/>
    <d v="2014-04-14T18:00:00"/>
    <s v="music/electronic music"/>
    <x v="4"/>
    <x v="15"/>
  </r>
  <r>
    <n v="2210"/>
    <s v="The Seshen's Debut Album Release"/>
    <s v="Influenced by Little Dragon, J. Dilla, Erykah Badu &amp; Beach House, this genre-defying record fuses hip-hop, soul, pop and electronica."/>
    <x v="23"/>
    <n v="4457"/>
    <x v="0"/>
    <x v="0"/>
    <s v="USD"/>
    <n v="1334424960"/>
    <n v="1329442510"/>
    <b v="0"/>
    <n v="72"/>
    <b v="1"/>
    <n v="1.11425"/>
    <x v="2210"/>
    <d v="2012-04-14T12:36:00"/>
    <s v="music/electronic music"/>
    <x v="4"/>
    <x v="15"/>
  </r>
  <r>
    <n v="2211"/>
    <s v="Kickstart the Future (of Telefuture)"/>
    <s v="Telefuture, a record label sharing 80's inspired electronic music, wants to release some incredible albums on various physical mediums!"/>
    <x v="30"/>
    <n v="4890"/>
    <x v="0"/>
    <x v="0"/>
    <s v="USD"/>
    <n v="1397113140"/>
    <n v="1395168625"/>
    <b v="0"/>
    <n v="120"/>
    <b v="1"/>
    <n v="1.956"/>
    <x v="2211"/>
    <d v="2014-04-10T01:59:00"/>
    <s v="music/electronic music"/>
    <x v="4"/>
    <x v="15"/>
  </r>
  <r>
    <n v="2212"/>
    <s v="Dragon's Eye Recordings: Label Relaunch"/>
    <s v="Help Dragon's Eye relaunch with 4 new releases by Yann Novak, Pinkcourtesyphone, Steve Roden &amp; Lawrence English + Stephen Vitiello"/>
    <x v="12"/>
    <n v="6863"/>
    <x v="0"/>
    <x v="0"/>
    <s v="USD"/>
    <n v="1383526800"/>
    <n v="1380650177"/>
    <b v="0"/>
    <n v="123"/>
    <b v="1"/>
    <n v="1.1438333333333333"/>
    <x v="2212"/>
    <d v="2013-11-03T20:00:00"/>
    <s v="music/electronic music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x v="328"/>
    <n v="10"/>
    <x v="0"/>
    <x v="0"/>
    <s v="USD"/>
    <n v="1431719379"/>
    <n v="1429127379"/>
    <b v="0"/>
    <n v="1"/>
    <b v="1"/>
    <n v="2"/>
    <x v="2213"/>
    <d v="2015-05-15T14:49:39"/>
    <s v="music/electronic music"/>
    <x v="4"/>
    <x v="15"/>
  </r>
  <r>
    <n v="2214"/>
    <s v="Spiff is ready to join the digital age!"/>
    <s v="Join this Kickstarter project today to assist Spiff in converting his analog recordings from the 80's to digital!"/>
    <x v="20"/>
    <n v="1755.01"/>
    <x v="0"/>
    <x v="0"/>
    <s v="USD"/>
    <n v="1391713248"/>
    <n v="1389121248"/>
    <b v="0"/>
    <n v="24"/>
    <b v="1"/>
    <n v="2.9250166666666666"/>
    <x v="2214"/>
    <d v="2014-02-06T14:00:48"/>
    <s v="music/electronic music"/>
    <x v="4"/>
    <x v="15"/>
  </r>
  <r>
    <n v="2215"/>
    <s v="&quot;Something to See, Not to Say&quot; - Anemometer's First EP Album"/>
    <s v="Ambient Electro Grind-fest!"/>
    <x v="131"/>
    <n v="860"/>
    <x v="0"/>
    <x v="0"/>
    <s v="USD"/>
    <n v="1331621940"/>
    <n v="1329671572"/>
    <b v="0"/>
    <n v="33"/>
    <b v="1"/>
    <n v="1.5636363636363637"/>
    <x v="2215"/>
    <d v="2012-03-13T01:59:00"/>
    <s v="music/electronic music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x v="43"/>
    <n v="317"/>
    <x v="0"/>
    <x v="0"/>
    <s v="USD"/>
    <n v="1437674545"/>
    <n v="1436464945"/>
    <b v="0"/>
    <n v="14"/>
    <b v="1"/>
    <n v="1.0566666666666666"/>
    <x v="2216"/>
    <d v="2015-07-23T13:02:25"/>
    <s v="music/electronic music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x v="329"/>
    <n v="425"/>
    <x v="0"/>
    <x v="0"/>
    <s v="USD"/>
    <n v="1446451200"/>
    <n v="1445539113"/>
    <b v="0"/>
    <n v="9"/>
    <b v="1"/>
    <n v="1.0119047619047619"/>
    <x v="2217"/>
    <d v="2015-11-02T03:00:00"/>
    <s v="music/electronic music"/>
    <x v="4"/>
    <x v="15"/>
  </r>
  <r>
    <n v="2218"/>
    <s v="Idiot Stare &quot;Unknown to Millions&quot; CD"/>
    <s v="Help Idiot Stare press their next album to CD. Over 40 minutes of intense industrial rock that you're going to want to own!"/>
    <x v="13"/>
    <n v="2456.66"/>
    <x v="0"/>
    <x v="0"/>
    <s v="USD"/>
    <n v="1346198400"/>
    <n v="1344281383"/>
    <b v="0"/>
    <n v="76"/>
    <b v="1"/>
    <n v="1.2283299999999999"/>
    <x v="2218"/>
    <d v="2012-08-28T19:00:00"/>
    <s v="music/electronic music"/>
    <x v="4"/>
    <x v="15"/>
  </r>
  <r>
    <n v="2219"/>
    <s v="Moments by eBurner"/>
    <s v="An album that illustrates events in our lives, whether trivial or significant, through the tones of electronic music."/>
    <x v="28"/>
    <n v="1015"/>
    <x v="0"/>
    <x v="0"/>
    <s v="USD"/>
    <n v="1440004512"/>
    <n v="1437412512"/>
    <b v="0"/>
    <n v="19"/>
    <b v="1"/>
    <n v="1.0149999999999999"/>
    <x v="2219"/>
    <d v="2015-08-19T12:15:12"/>
    <s v="music/electronic music"/>
    <x v="4"/>
    <x v="15"/>
  </r>
  <r>
    <n v="2220"/>
    <s v="Be Part of Darkpine's Debut EP"/>
    <s v="Darkpine is recording and releasing a 5-track EP within the coming months this summer and hopes for your support."/>
    <x v="8"/>
    <n v="3540"/>
    <x v="0"/>
    <x v="0"/>
    <s v="USD"/>
    <n v="1374888436"/>
    <n v="1372296436"/>
    <b v="0"/>
    <n v="69"/>
    <b v="1"/>
    <n v="1.0114285714285713"/>
    <x v="2220"/>
    <d v="2013-07-26T20:27:16"/>
    <s v="music/electronic music"/>
    <x v="4"/>
    <x v="15"/>
  </r>
  <r>
    <n v="2221"/>
    <s v="Dice Bazaar - Dice rolling, card trading, family fun"/>
    <s v="Welcome to the Dice Bazaar! Roll dice to buy &amp; trade products at the bazaar, block opponents, tame cobras, and score points!"/>
    <x v="51"/>
    <n v="8109"/>
    <x v="0"/>
    <x v="0"/>
    <s v="USD"/>
    <n v="1461369600"/>
    <n v="1458748809"/>
    <b v="0"/>
    <n v="218"/>
    <b v="1"/>
    <n v="1.0811999999999999"/>
    <x v="2221"/>
    <d v="2016-04-22T19:00:00"/>
    <s v="games/tabletop games"/>
    <x v="6"/>
    <x v="32"/>
  </r>
  <r>
    <n v="2222"/>
    <s v="Passing Shot: Dice Tennis Game"/>
    <s v="Passing Shot is a tennis dice game for two players. Strategic use of the dice rolls allow you to score points to win game, set &amp; match."/>
    <x v="2"/>
    <n v="813"/>
    <x v="0"/>
    <x v="0"/>
    <s v="USD"/>
    <n v="1327776847"/>
    <n v="1325184847"/>
    <b v="0"/>
    <n v="30"/>
    <b v="1"/>
    <n v="1.6259999999999999"/>
    <x v="2222"/>
    <d v="2012-01-28T13:54:07"/>
    <s v="games/tabletop games"/>
    <x v="6"/>
    <x v="32"/>
  </r>
  <r>
    <n v="2223"/>
    <s v="M4 Collapsible Cardboard Scenery"/>
    <s v="Cardboard scenery for Sci-Fi 28-32mm miniature games. Easy to assemble, disassemble and transport. Supplied unpainted. By MCSTUDIO."/>
    <x v="330"/>
    <n v="20631"/>
    <x v="0"/>
    <x v="5"/>
    <s v="CAD"/>
    <n v="1435418568"/>
    <n v="1432826568"/>
    <b v="0"/>
    <n v="100"/>
    <b v="1"/>
    <n v="1.0580000000000001"/>
    <x v="2223"/>
    <d v="2015-06-27T10:22:48"/>
    <s v="games/tabletop games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x v="3"/>
    <n v="24315"/>
    <x v="0"/>
    <x v="0"/>
    <s v="USD"/>
    <n v="1477767600"/>
    <n v="1475337675"/>
    <b v="0"/>
    <n v="296"/>
    <b v="1"/>
    <n v="2.4315000000000002"/>
    <x v="2224"/>
    <d v="2016-10-29T14:00:00"/>
    <s v="games/tabletop games"/>
    <x v="6"/>
    <x v="32"/>
  </r>
  <r>
    <n v="2225"/>
    <s v="Battle Systemsâ„¢ Fantasy Dungeon Terrain"/>
    <s v="Fantasy Dungeon terrain for 28mm tabletop games. This is pre-punched card that is easy to assemble with no painting required."/>
    <x v="223"/>
    <n v="198415.01"/>
    <x v="0"/>
    <x v="1"/>
    <s v="GBP"/>
    <n v="1411326015"/>
    <n v="1408734015"/>
    <b v="0"/>
    <n v="1204"/>
    <b v="1"/>
    <n v="9.4483338095238096"/>
    <x v="2225"/>
    <d v="2014-09-21T14:00:15"/>
    <s v="games/tabletop games"/>
    <x v="6"/>
    <x v="32"/>
  </r>
  <r>
    <n v="2226"/>
    <s v="Street Kings Boardgame"/>
    <s v="Missed the Kickstarter? Contact your local gaming store before going online. Or click on the order button. Thanks for the support!"/>
    <x v="102"/>
    <n v="19523.310000000001"/>
    <x v="0"/>
    <x v="0"/>
    <s v="USD"/>
    <n v="1455253140"/>
    <n v="1452625822"/>
    <b v="0"/>
    <n v="321"/>
    <b v="1"/>
    <n v="1.0846283333333333"/>
    <x v="2226"/>
    <d v="2016-02-11T23:59:00"/>
    <s v="games/tabletop games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x v="93"/>
    <n v="20459"/>
    <x v="0"/>
    <x v="1"/>
    <s v="GBP"/>
    <n v="1384374155"/>
    <n v="1381778555"/>
    <b v="0"/>
    <n v="301"/>
    <b v="1"/>
    <n v="1.5737692307692308"/>
    <x v="2227"/>
    <d v="2013-11-13T15:22:35"/>
    <s v="games/tabletop games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x v="28"/>
    <n v="11744.9"/>
    <x v="0"/>
    <x v="12"/>
    <s v="EUR"/>
    <n v="1439707236"/>
    <n v="1437115236"/>
    <b v="0"/>
    <n v="144"/>
    <b v="1"/>
    <n v="11.744899999999999"/>
    <x v="2228"/>
    <d v="2015-08-16T01:40:36"/>
    <s v="games/tabletop games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x v="331"/>
    <n v="13704.33"/>
    <x v="0"/>
    <x v="0"/>
    <s v="USD"/>
    <n v="1378180800"/>
    <n v="1375113391"/>
    <b v="0"/>
    <n v="539"/>
    <b v="1"/>
    <n v="1.7104755366949576"/>
    <x v="2229"/>
    <d v="2013-09-02T23:00:00"/>
    <s v="games/tabletop games"/>
    <x v="6"/>
    <x v="32"/>
  </r>
  <r>
    <n v="2230"/>
    <s v="Little Dungeon: Turtle Rock"/>
    <s v="Dungeon Crawl for All! A card game of swords, monsters and LOOT! Adventurers as young as 5 and &quot;seasoned&quot; warriors are all welcomed."/>
    <x v="0"/>
    <n v="10706"/>
    <x v="0"/>
    <x v="0"/>
    <s v="USD"/>
    <n v="1398460127"/>
    <n v="1395868127"/>
    <b v="0"/>
    <n v="498"/>
    <b v="1"/>
    <n v="1.2595294117647058"/>
    <x v="2230"/>
    <d v="2014-04-25T16:08:47"/>
    <s v="games/tabletop games"/>
    <x v="6"/>
    <x v="32"/>
  </r>
  <r>
    <n v="2231"/>
    <s v="Kingdom"/>
    <s v="A game about communities by Ben Robbins, creator of Microscope. Do you change the Kingdom or does the Kingdom change you?"/>
    <x v="30"/>
    <n v="30303.24"/>
    <x v="0"/>
    <x v="0"/>
    <s v="USD"/>
    <n v="1372136400"/>
    <n v="1369864301"/>
    <b v="0"/>
    <n v="1113"/>
    <b v="1"/>
    <n v="12.121296000000001"/>
    <x v="2231"/>
    <d v="2013-06-25T00:00:00"/>
    <s v="games/tabletop games"/>
    <x v="6"/>
    <x v="32"/>
  </r>
  <r>
    <n v="2232"/>
    <s v="Backstory Cards"/>
    <s v="Backstory Cards help you and your friends create vibrant backstories for roleplaying games, no matter the system or genre."/>
    <x v="10"/>
    <n v="24790"/>
    <x v="0"/>
    <x v="0"/>
    <s v="USD"/>
    <n v="1405738800"/>
    <n v="1402945408"/>
    <b v="0"/>
    <n v="988"/>
    <b v="1"/>
    <n v="4.9580000000000002"/>
    <x v="2232"/>
    <d v="2014-07-18T22:00:00"/>
    <s v="games/tabletop games"/>
    <x v="6"/>
    <x v="32"/>
  </r>
  <r>
    <n v="2233"/>
    <s v="Cadaver - A Card Game For Aspiring Necromancers"/>
    <s v="Cadaver is a lighthearted game of friendly necromancy! Players compete to resurrect as many bodies as possible!"/>
    <x v="30"/>
    <n v="8301"/>
    <x v="0"/>
    <x v="1"/>
    <s v="GBP"/>
    <n v="1450051200"/>
    <n v="1448269539"/>
    <b v="0"/>
    <n v="391"/>
    <b v="1"/>
    <n v="3.3203999999999998"/>
    <x v="2233"/>
    <d v="2015-12-13T19:00:00"/>
    <s v="games/tabletop games"/>
    <x v="6"/>
    <x v="32"/>
  </r>
  <r>
    <n v="2234"/>
    <s v="Pine Tar Baseball: 1936 Negro League + 1960 Season"/>
    <s v="Pine Tar Baseball is a fun and fast paced dice and card game for 1 to 2 players. The game features fast streamlined game play."/>
    <x v="213"/>
    <n v="1165"/>
    <x v="0"/>
    <x v="0"/>
    <s v="USD"/>
    <n v="1483645647"/>
    <n v="1481053647"/>
    <b v="0"/>
    <n v="28"/>
    <b v="1"/>
    <n v="11.65"/>
    <x v="2234"/>
    <d v="2017-01-05T14:47:27"/>
    <s v="games/tabletop games"/>
    <x v="6"/>
    <x v="32"/>
  </r>
  <r>
    <n v="2235"/>
    <s v="Miniature Scenery Terrain for Tabletop gaming and Wargames"/>
    <s v="An amazing set of sceneries to create unique atmospheres for your tabletop gaming."/>
    <x v="93"/>
    <n v="19931"/>
    <x v="0"/>
    <x v="5"/>
    <s v="CAD"/>
    <n v="1427585511"/>
    <n v="1424997111"/>
    <b v="0"/>
    <n v="147"/>
    <b v="1"/>
    <n v="1.5331538461538461"/>
    <x v="2235"/>
    <d v="2015-03-28T18:31:51"/>
    <s v="games/tabletop games"/>
    <x v="6"/>
    <x v="32"/>
  </r>
  <r>
    <n v="2236"/>
    <s v="Alienation - an intergalactic card drafting game"/>
    <s v="Assume the role of an intergalactic real-estate agent attempting to satisfy various creature clientele!"/>
    <x v="70"/>
    <n v="15039"/>
    <x v="0"/>
    <x v="0"/>
    <s v="USD"/>
    <n v="1454338123"/>
    <n v="1451746123"/>
    <b v="0"/>
    <n v="680"/>
    <b v="1"/>
    <n v="5.3710714285714287"/>
    <x v="2236"/>
    <d v="2016-02-01T09:48:43"/>
    <s v="games/tabletop games"/>
    <x v="6"/>
    <x v="32"/>
  </r>
  <r>
    <n v="2237"/>
    <s v="Monster Mansion"/>
    <s v="A real-time cooperative adventure for 2-8 players. Defeat legendary monsters to earn gold and escape before the time RUNS OUT!"/>
    <x v="102"/>
    <n v="63527"/>
    <x v="0"/>
    <x v="0"/>
    <s v="USD"/>
    <n v="1415779140"/>
    <n v="1412294683"/>
    <b v="0"/>
    <n v="983"/>
    <b v="1"/>
    <n v="3.5292777777777777"/>
    <x v="2237"/>
    <d v="2014-11-12T02:59:00"/>
    <s v="games/tabletop games"/>
    <x v="6"/>
    <x v="32"/>
  </r>
  <r>
    <n v="2238"/>
    <s v="28mm Fantasy Miniature range Feral Orcs!"/>
    <s v="28mm Fantasy Miniature Range in leadfree white metal: Orcs, wolves and more."/>
    <x v="23"/>
    <n v="5496"/>
    <x v="0"/>
    <x v="12"/>
    <s v="EUR"/>
    <n v="1489157716"/>
    <n v="1486565716"/>
    <b v="0"/>
    <n v="79"/>
    <b v="1"/>
    <n v="1.3740000000000001"/>
    <x v="2238"/>
    <d v="2017-03-10T09:55:16"/>
    <s v="games/tabletop games"/>
    <x v="6"/>
    <x v="32"/>
  </r>
  <r>
    <n v="2239"/>
    <s v="Pro Tabletop Gaming Audio Collection"/>
    <s v="Next stretch goal unlocks at $33,000 and/or 500 backers unlocks 2 bonus stretch goals."/>
    <x v="31"/>
    <n v="32006.67"/>
    <x v="0"/>
    <x v="0"/>
    <s v="USD"/>
    <n v="1385870520"/>
    <n v="1382742014"/>
    <b v="0"/>
    <n v="426"/>
    <b v="1"/>
    <n v="1.2802667999999999"/>
    <x v="2239"/>
    <d v="2013-11-30T23:02:00"/>
    <s v="games/tabletop games"/>
    <x v="6"/>
    <x v="32"/>
  </r>
  <r>
    <n v="2240"/>
    <s v="Dice Base 2: Vault - Case - Rolling Surface"/>
    <s v="Protect, store, organize and display 225 of your favorite dice in this modular and easy to use dice vault system. Oak and leather."/>
    <x v="10"/>
    <n v="13534"/>
    <x v="0"/>
    <x v="0"/>
    <s v="USD"/>
    <n v="1461354544"/>
    <n v="1458762544"/>
    <b v="0"/>
    <n v="96"/>
    <b v="1"/>
    <n v="2.7067999999999999"/>
    <x v="2240"/>
    <d v="2016-04-22T14:49:04"/>
    <s v="games/tabletop games"/>
    <x v="6"/>
    <x v="32"/>
  </r>
  <r>
    <n v="2241"/>
    <s v="Savage Worlds Zombie Squad"/>
    <s v="You are Ex- Military criminals sent on suicide missions on the edge of space. Science Fiction Tabletop RPG using Savage Worlds"/>
    <x v="28"/>
    <n v="8064"/>
    <x v="0"/>
    <x v="1"/>
    <s v="GBP"/>
    <n v="1488484300"/>
    <n v="1485892300"/>
    <b v="0"/>
    <n v="163"/>
    <b v="1"/>
    <n v="8.0640000000000001"/>
    <x v="2241"/>
    <d v="2017-03-02T14:51:40"/>
    <s v="games/tabletop games"/>
    <x v="6"/>
    <x v="32"/>
  </r>
  <r>
    <n v="2242"/>
    <s v="The Princess Bride Playing Cards from USPCC"/>
    <s v="Inconceivable! An amazing new illustrative deck based on The Princess Bride movie."/>
    <x v="3"/>
    <n v="136009.76"/>
    <x v="0"/>
    <x v="0"/>
    <s v="USD"/>
    <n v="1385521320"/>
    <n v="1382449733"/>
    <b v="0"/>
    <n v="2525"/>
    <b v="1"/>
    <n v="13.600976000000001"/>
    <x v="2242"/>
    <d v="2013-11-26T22:02:00"/>
    <s v="games/tabletop games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x v="332"/>
    <n v="9302.5"/>
    <x v="0"/>
    <x v="0"/>
    <s v="USD"/>
    <n v="1489374000"/>
    <n v="1488823290"/>
    <b v="0"/>
    <n v="2035"/>
    <b v="1"/>
    <n v="9302.5"/>
    <x v="2243"/>
    <d v="2017-03-12T22:00:00"/>
    <s v="games/tabletop games"/>
    <x v="6"/>
    <x v="32"/>
  </r>
  <r>
    <n v="2244"/>
    <s v="Warbands of the Cold North III"/>
    <s v="Finely sculpted 28mm Classic Fantasy metal and resin miniatures perfectly themed for use as a warband or adventuring party."/>
    <x v="10"/>
    <n v="18851"/>
    <x v="0"/>
    <x v="0"/>
    <s v="USD"/>
    <n v="1476649800"/>
    <n v="1475609946"/>
    <b v="0"/>
    <n v="290"/>
    <b v="1"/>
    <n v="3.7702"/>
    <x v="2244"/>
    <d v="2016-10-16T15:30:00"/>
    <s v="games/tabletop games"/>
    <x v="6"/>
    <x v="32"/>
  </r>
  <r>
    <n v="2245"/>
    <s v="TimeWatch: GUMSHOE Investigative Time Travel RPG"/>
    <s v="You've got a time machine, high-powered weapons and a whole lot of history to save. Welcome to TimeWatch!"/>
    <x v="23"/>
    <n v="105881"/>
    <x v="0"/>
    <x v="0"/>
    <s v="USD"/>
    <n v="1393005600"/>
    <n v="1390323617"/>
    <b v="0"/>
    <n v="1980"/>
    <b v="1"/>
    <n v="26.47025"/>
    <x v="2245"/>
    <d v="2014-02-21T13:00:00"/>
    <s v="games/tabletop games"/>
    <x v="6"/>
    <x v="32"/>
  </r>
  <r>
    <n v="2246"/>
    <s v="The BESPOKE GEEK: Cosplay for Everyday"/>
    <s v="The BESPOKE GEEK is a brand new clothing company from Bletchley, England producing handmade and individual hoodies for geeks."/>
    <x v="30"/>
    <n v="2503"/>
    <x v="0"/>
    <x v="1"/>
    <s v="GBP"/>
    <n v="1441393210"/>
    <n v="1438801210"/>
    <b v="0"/>
    <n v="57"/>
    <b v="1"/>
    <n v="1.0012000000000001"/>
    <x v="2246"/>
    <d v="2015-09-04T14:00:10"/>
    <s v="games/tabletop games"/>
    <x v="6"/>
    <x v="32"/>
  </r>
  <r>
    <n v="2247"/>
    <s v="Foragers"/>
    <s v="Take on the role of an ancient forager in this fun strategy game from the designer of Biblios."/>
    <x v="17"/>
    <n v="19324"/>
    <x v="0"/>
    <x v="0"/>
    <s v="USD"/>
    <n v="1438185565"/>
    <n v="1436975965"/>
    <b v="0"/>
    <n v="380"/>
    <b v="1"/>
    <n v="1.0445405405405406"/>
    <x v="2247"/>
    <d v="2015-07-29T10:59:25"/>
    <s v="games/tabletop games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x v="39"/>
    <n v="7505"/>
    <x v="0"/>
    <x v="1"/>
    <s v="GBP"/>
    <n v="1481749278"/>
    <n v="1479157278"/>
    <b v="0"/>
    <n v="128"/>
    <b v="1"/>
    <n v="1.0721428571428571"/>
    <x v="2248"/>
    <d v="2016-12-14T16:01:18"/>
    <s v="games/tabletop games"/>
    <x v="6"/>
    <x v="32"/>
  </r>
  <r>
    <n v="2249"/>
    <s v="Centurion: Legionaries of Rome"/>
    <s v="March with the legions against the enemies of Rome in this role-playing game of military adventures."/>
    <x v="8"/>
    <n v="5907"/>
    <x v="0"/>
    <x v="0"/>
    <s v="USD"/>
    <n v="1364917965"/>
    <n v="1362329565"/>
    <b v="0"/>
    <n v="180"/>
    <b v="1"/>
    <n v="1.6877142857142857"/>
    <x v="2249"/>
    <d v="2013-04-02T10:52:45"/>
    <s v="games/tabletop games"/>
    <x v="6"/>
    <x v="32"/>
  </r>
  <r>
    <n v="2250"/>
    <s v="The Game Anywhere Table"/>
    <s v="A customizable gaming table, for the best gaming experience, portable, storable and lightweight, that can be taken anywhere"/>
    <x v="31"/>
    <n v="243778"/>
    <x v="0"/>
    <x v="0"/>
    <s v="USD"/>
    <n v="1480727273"/>
    <n v="1478131673"/>
    <b v="0"/>
    <n v="571"/>
    <b v="1"/>
    <n v="9.7511200000000002"/>
    <x v="2250"/>
    <d v="2016-12-02T20:07:53"/>
    <s v="games/tabletop games"/>
    <x v="6"/>
    <x v="32"/>
  </r>
  <r>
    <n v="2251"/>
    <s v="Werewolf: Full Moon Expansion"/>
    <s v="A great game full of lying, scheming, and werewolves.  Now with additional characters to add even more mayhem!"/>
    <x v="0"/>
    <n v="11428.19"/>
    <x v="0"/>
    <x v="0"/>
    <s v="USD"/>
    <n v="1408177077"/>
    <n v="1406362677"/>
    <b v="0"/>
    <n v="480"/>
    <b v="1"/>
    <n v="1.3444929411764706"/>
    <x v="2251"/>
    <d v="2014-08-16T03:17:57"/>
    <s v="games/tabletop games"/>
    <x v="6"/>
    <x v="32"/>
  </r>
  <r>
    <n v="2252"/>
    <s v="Punkapocalyptic - Black Blood Children Band"/>
    <s v="A new faction for the 30 mm scale wargame, featuring skirmishes between gangs in a pimp and lethal post-apocalyptic world."/>
    <x v="7"/>
    <n v="24505"/>
    <x v="0"/>
    <x v="3"/>
    <s v="EUR"/>
    <n v="1470469938"/>
    <n v="1469173938"/>
    <b v="0"/>
    <n v="249"/>
    <b v="1"/>
    <n v="2.722777777777778"/>
    <x v="2252"/>
    <d v="2016-08-06T02:52:18"/>
    <s v="games/tabletop games"/>
    <x v="6"/>
    <x v="32"/>
  </r>
  <r>
    <n v="2253"/>
    <s v="ZoMbushed! - A Zombie Co-Op Survival Card Game"/>
    <s v="ZoMbushed! - a solo/co-op action zombie survival card game where players must fight to survive by overcoming obstacles and monsters."/>
    <x v="6"/>
    <n v="9015"/>
    <x v="0"/>
    <x v="0"/>
    <s v="USD"/>
    <n v="1447862947"/>
    <n v="1445267347"/>
    <b v="0"/>
    <n v="84"/>
    <b v="1"/>
    <n v="1.1268750000000001"/>
    <x v="2253"/>
    <d v="2015-11-18T11:09:07"/>
    <s v="games/tabletop games"/>
    <x v="6"/>
    <x v="32"/>
  </r>
  <r>
    <n v="2254"/>
    <s v="Green Couch Games Limited: FrogFlip!"/>
    <s v="A dexterity microgame by father/daughter team, Jason and Claire Kotarski. Make 100 project."/>
    <x v="2"/>
    <n v="2299"/>
    <x v="0"/>
    <x v="0"/>
    <s v="USD"/>
    <n v="1485271968"/>
    <n v="1484667168"/>
    <b v="0"/>
    <n v="197"/>
    <b v="1"/>
    <n v="4.5979999999999999"/>
    <x v="2254"/>
    <d v="2017-01-24T10:32:48"/>
    <s v="games/tabletop games"/>
    <x v="6"/>
    <x v="32"/>
  </r>
  <r>
    <n v="2255"/>
    <s v="Jumbo Jets - Jet Set Expansion Set #2"/>
    <s v="This is the second set of 5 expansions for our route-building game, Jet Set!"/>
    <x v="333"/>
    <n v="11323"/>
    <x v="0"/>
    <x v="0"/>
    <s v="USD"/>
    <n v="1462661451"/>
    <n v="1460069451"/>
    <b v="0"/>
    <n v="271"/>
    <b v="1"/>
    <n v="2.8665822784810127"/>
    <x v="2255"/>
    <d v="2016-05-07T17:50:51"/>
    <s v="games/tabletop games"/>
    <x v="6"/>
    <x v="32"/>
  </r>
  <r>
    <n v="2256"/>
    <s v="Bitcoin Empire"/>
    <s v="Build your crypto-currency empire and sabotage your opponents. A deck building, card game. 2-4 players. 15 minutes."/>
    <x v="334"/>
    <n v="1069"/>
    <x v="0"/>
    <x v="1"/>
    <s v="GBP"/>
    <n v="1479811846"/>
    <n v="1478602246"/>
    <b v="0"/>
    <n v="50"/>
    <b v="1"/>
    <n v="2.2270833333333333"/>
    <x v="2256"/>
    <d v="2016-11-22T05:50:46"/>
    <s v="games/tabletop games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x v="30"/>
    <n v="15903.5"/>
    <x v="0"/>
    <x v="1"/>
    <s v="GBP"/>
    <n v="1466377200"/>
    <n v="1463351329"/>
    <b v="0"/>
    <n v="169"/>
    <b v="1"/>
    <n v="6.3613999999999997"/>
    <x v="2257"/>
    <d v="2016-06-19T18:00:00"/>
    <s v="games/tabletop games"/>
    <x v="6"/>
    <x v="32"/>
  </r>
  <r>
    <n v="2258"/>
    <s v="A Sundered World"/>
    <s v="A Dungeon World campaign setting that takes place after the end of the worlds."/>
    <x v="41"/>
    <n v="3223"/>
    <x v="0"/>
    <x v="0"/>
    <s v="USD"/>
    <n v="1434045687"/>
    <n v="1431453687"/>
    <b v="0"/>
    <n v="205"/>
    <b v="1"/>
    <n v="1.4650000000000001"/>
    <x v="2258"/>
    <d v="2015-06-11T13:01:27"/>
    <s v="games/tabletop games"/>
    <x v="6"/>
    <x v="32"/>
  </r>
  <r>
    <n v="2259"/>
    <s v="The Second Breakfast"/>
    <s v="More Halfmen, more goats, more guns, and most of all some neat buildings and structures for the little fellas to hang out in!"/>
    <x v="28"/>
    <n v="18671"/>
    <x v="0"/>
    <x v="1"/>
    <s v="GBP"/>
    <n v="1481224736"/>
    <n v="1480360736"/>
    <b v="0"/>
    <n v="206"/>
    <b v="1"/>
    <n v="18.670999999999999"/>
    <x v="2259"/>
    <d v="2016-12-08T14:18:56"/>
    <s v="games/tabletop games"/>
    <x v="6"/>
    <x v="32"/>
  </r>
  <r>
    <n v="2260"/>
    <s v="Cryptex Dice Vault"/>
    <s v="A fine wood cryptex dice vault to store your favorite dice. Designed to hold a standard set of 7 polyhedrals for your favorite RPG."/>
    <x v="30"/>
    <n v="8173"/>
    <x v="0"/>
    <x v="0"/>
    <s v="USD"/>
    <n v="1395876250"/>
    <n v="1393287850"/>
    <b v="0"/>
    <n v="84"/>
    <b v="1"/>
    <n v="3.2692000000000001"/>
    <x v="2260"/>
    <d v="2014-03-26T18:24:10"/>
    <s v="games/tabletop games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x v="28"/>
    <n v="7795"/>
    <x v="0"/>
    <x v="2"/>
    <s v="AUD"/>
    <n v="1487093020"/>
    <n v="1485278620"/>
    <b v="0"/>
    <n v="210"/>
    <b v="1"/>
    <n v="7.7949999999999999"/>
    <x v="2261"/>
    <d v="2017-02-14T12:23:40"/>
    <s v="games/tabletop games"/>
    <x v="6"/>
    <x v="32"/>
  </r>
  <r>
    <n v="2262"/>
    <s v="Riders: A Game About Cheating Doomsday"/>
    <s v="An RPG about mortal servants of the Horsemen of the Apocalypse deciding to not end the world."/>
    <x v="126"/>
    <n v="5087"/>
    <x v="0"/>
    <x v="0"/>
    <s v="USD"/>
    <n v="1416268800"/>
    <n v="1413295358"/>
    <b v="0"/>
    <n v="181"/>
    <b v="1"/>
    <n v="1.5415151515151515"/>
    <x v="2262"/>
    <d v="2014-11-17T19:00:00"/>
    <s v="games/tabletop games"/>
    <x v="6"/>
    <x v="32"/>
  </r>
  <r>
    <n v="2263"/>
    <s v="Corvus Corax Miniatures - Outcasts"/>
    <s v="These are degenerated men who have, since birth, suffered the effect of mutation and turned into something wicked!"/>
    <x v="51"/>
    <n v="8666"/>
    <x v="0"/>
    <x v="11"/>
    <s v="SEK"/>
    <n v="1422734313"/>
    <n v="1420919913"/>
    <b v="0"/>
    <n v="60"/>
    <b v="1"/>
    <n v="1.1554666666666666"/>
    <x v="2263"/>
    <d v="2015-01-31T14:58:33"/>
    <s v="games/tabletop games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x v="12"/>
    <n v="10802"/>
    <x v="0"/>
    <x v="0"/>
    <s v="USD"/>
    <n v="1463972400"/>
    <n v="1462543114"/>
    <b v="0"/>
    <n v="445"/>
    <b v="1"/>
    <n v="1.8003333333333333"/>
    <x v="2264"/>
    <d v="2016-05-22T22:00:00"/>
    <s v="games/tabletop games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x v="48"/>
    <n v="597"/>
    <x v="0"/>
    <x v="1"/>
    <s v="GBP"/>
    <n v="1479846507"/>
    <n v="1479241707"/>
    <b v="0"/>
    <n v="17"/>
    <b v="1"/>
    <n v="2.9849999999999999"/>
    <x v="2265"/>
    <d v="2016-11-22T15:28:27"/>
    <s v="games/tabletop games"/>
    <x v="6"/>
    <x v="32"/>
  </r>
  <r>
    <n v="2266"/>
    <s v="GOAT LORDS."/>
    <s v="Want to be LORD OF THE GOATS? Start building your herd using thievery, magic, bombs and mostly goats."/>
    <x v="15"/>
    <n v="4804"/>
    <x v="0"/>
    <x v="0"/>
    <s v="USD"/>
    <n v="1461722400"/>
    <n v="1460235592"/>
    <b v="0"/>
    <n v="194"/>
    <b v="1"/>
    <n v="3.2026666666666666"/>
    <x v="2266"/>
    <d v="2016-04-26T21:00:00"/>
    <s v="games/tabletop games"/>
    <x v="6"/>
    <x v="32"/>
  </r>
  <r>
    <n v="2267"/>
    <s v="Stones Dungeon Tiles"/>
    <s v="Highly-detailed 2x2&quot; dungeon tiles made of a durable polymer-plastic &amp; VERY affordable cost. Perfect for tabletop &amp; role-playing games."/>
    <x v="22"/>
    <n v="76105"/>
    <x v="0"/>
    <x v="0"/>
    <s v="USD"/>
    <n v="1419123600"/>
    <n v="1416945297"/>
    <b v="0"/>
    <n v="404"/>
    <b v="1"/>
    <n v="3.80525"/>
    <x v="2267"/>
    <d v="2014-12-20T20:00:00"/>
    <s v="games/tabletop games"/>
    <x v="6"/>
    <x v="32"/>
  </r>
  <r>
    <n v="2268"/>
    <s v="Chardonnay Go"/>
    <s v="Chardonnay Go, the viral video with 23 million views, is now a hilarious board game for wine lovers, moms and other shameless people."/>
    <x v="89"/>
    <n v="28728"/>
    <x v="0"/>
    <x v="0"/>
    <s v="USD"/>
    <n v="1489283915"/>
    <n v="1486691915"/>
    <b v="0"/>
    <n v="194"/>
    <b v="1"/>
    <n v="1.026"/>
    <x v="2268"/>
    <d v="2017-03-11T20:58:35"/>
    <s v="games/tabletop games"/>
    <x v="6"/>
    <x v="32"/>
  </r>
  <r>
    <n v="2269"/>
    <s v="Treasure Decks for 5th Edition - Only $12!"/>
    <s v="Add exciting loot drops to your CR 1-4, 5-8, 9-12, 13-16, and 17-20 encounters! Each deck has over 200 possible outcomes!"/>
    <x v="30"/>
    <n v="45041"/>
    <x v="0"/>
    <x v="0"/>
    <s v="USD"/>
    <n v="1488862800"/>
    <n v="1486745663"/>
    <b v="0"/>
    <n v="902"/>
    <b v="1"/>
    <n v="18.016400000000001"/>
    <x v="2269"/>
    <d v="2017-03-07T00:00:00"/>
    <s v="games/tabletop games"/>
    <x v="6"/>
    <x v="32"/>
  </r>
  <r>
    <n v="2270"/>
    <s v="MCG Premium Sleeves &amp; Accessories"/>
    <s v="MCG Premium Sleeves offer excellent protection for your cards. This line is about to be expanded with new sleeves sizes!"/>
    <x v="31"/>
    <n v="180062"/>
    <x v="0"/>
    <x v="0"/>
    <s v="USD"/>
    <n v="1484085540"/>
    <n v="1482353513"/>
    <b v="0"/>
    <n v="1670"/>
    <b v="1"/>
    <n v="7.2024800000000004"/>
    <x v="2270"/>
    <d v="2017-01-10T16:59:00"/>
    <s v="games/tabletop games"/>
    <x v="6"/>
    <x v="32"/>
  </r>
  <r>
    <n v="2271"/>
    <s v="Man vs Meeple Season One Kickstarter"/>
    <s v="Man vs Meeple is the show where we talk about all things board game related. Help us make the very most of our channel for you."/>
    <x v="22"/>
    <n v="56618"/>
    <x v="0"/>
    <x v="0"/>
    <s v="USD"/>
    <n v="1481328004"/>
    <n v="1478736004"/>
    <b v="0"/>
    <n v="1328"/>
    <b v="1"/>
    <n v="2.8309000000000002"/>
    <x v="2271"/>
    <d v="2016-12-09T19:00:04"/>
    <s v="games/tabletop games"/>
    <x v="6"/>
    <x v="32"/>
  </r>
  <r>
    <n v="2272"/>
    <s v="Pick the Lock"/>
    <s v="Pick the Lock is a game of chance and strategy. Attempt to obtain priceless treasures and outwit the other players."/>
    <x v="28"/>
    <n v="13566"/>
    <x v="0"/>
    <x v="0"/>
    <s v="USD"/>
    <n v="1449506836"/>
    <n v="1446914836"/>
    <b v="0"/>
    <n v="944"/>
    <b v="1"/>
    <n v="13.566000000000001"/>
    <x v="2272"/>
    <d v="2015-12-07T11:47:16"/>
    <s v="games/tabletop games"/>
    <x v="6"/>
    <x v="32"/>
  </r>
  <r>
    <n v="2273"/>
    <s v="Get Adler! Premium Edition"/>
    <s v="London, 1937. Top-Secret docs are missing. So, too, is Agent Adler! Intelligence has 7 hrs to find him. Deduction, Deception &amp; Action!"/>
    <x v="30"/>
    <n v="5509"/>
    <x v="0"/>
    <x v="5"/>
    <s v="CAD"/>
    <n v="1489320642"/>
    <n v="1487164242"/>
    <b v="0"/>
    <n v="147"/>
    <b v="1"/>
    <n v="2.2035999999999998"/>
    <x v="2273"/>
    <d v="2017-03-12T07:10:42"/>
    <s v="games/tabletop games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x v="30"/>
    <n v="2990"/>
    <x v="0"/>
    <x v="0"/>
    <s v="USD"/>
    <n v="1393156857"/>
    <n v="1390564857"/>
    <b v="0"/>
    <n v="99"/>
    <b v="1"/>
    <n v="1.196"/>
    <x v="2274"/>
    <d v="2014-02-23T07:00:57"/>
    <s v="games/tabletop games"/>
    <x v="6"/>
    <x v="32"/>
  </r>
  <r>
    <n v="2275"/>
    <s v="Samurai Dwarves (Korobokuru)"/>
    <s v="The aim of this project is to extend our existing Samurai Dwarf range from 6 to 9. The new sculpts will be done by Bob Olley."/>
    <x v="81"/>
    <n v="2650.5"/>
    <x v="0"/>
    <x v="1"/>
    <s v="GBP"/>
    <n v="1419259679"/>
    <n v="1416667679"/>
    <b v="0"/>
    <n v="79"/>
    <b v="1"/>
    <n v="4.0776923076923079"/>
    <x v="2275"/>
    <d v="2014-12-22T09:47:59"/>
    <s v="games/tabletop games"/>
    <x v="6"/>
    <x v="32"/>
  </r>
  <r>
    <n v="2276"/>
    <s v="Giggle Chips:  ABC Computer Science Game Cards"/>
    <s v="ABC cards include definitions, shapes recognition, robot tangram, a binary concentration and color memory games! Made in the U.S."/>
    <x v="335"/>
    <n v="4856"/>
    <x v="0"/>
    <x v="0"/>
    <s v="USD"/>
    <n v="1388936289"/>
    <n v="1386344289"/>
    <b v="0"/>
    <n v="75"/>
    <b v="1"/>
    <n v="1.0581826105905425"/>
    <x v="2276"/>
    <d v="2014-01-05T10:38:09"/>
    <s v="games/tabletop games"/>
    <x v="6"/>
    <x v="32"/>
  </r>
  <r>
    <n v="2277"/>
    <s v="Police Precinct"/>
    <s v="Police Precinct is a cooperative game where the players take on the roles as police officers, with different areas of expertise."/>
    <x v="0"/>
    <n v="11992"/>
    <x v="0"/>
    <x v="0"/>
    <s v="USD"/>
    <n v="1330359423"/>
    <n v="1327767423"/>
    <b v="0"/>
    <n v="207"/>
    <b v="1"/>
    <n v="1.4108235294117648"/>
    <x v="2277"/>
    <d v="2012-02-27T11:17:03"/>
    <s v="games/tabletop games"/>
    <x v="6"/>
    <x v="32"/>
  </r>
  <r>
    <n v="2278"/>
    <s v="Eternity Dice - Regular and D6 Charms Edition"/>
    <s v="Dice forged from stone one by one entirely by hand for demanding Gamers and Collectors."/>
    <x v="13"/>
    <n v="5414"/>
    <x v="0"/>
    <x v="13"/>
    <s v="EUR"/>
    <n v="1451861940"/>
    <n v="1448902867"/>
    <b v="0"/>
    <n v="102"/>
    <b v="1"/>
    <n v="2.7069999999999999"/>
    <x v="2278"/>
    <d v="2016-01-03T17:59:00"/>
    <s v="games/tabletop games"/>
    <x v="6"/>
    <x v="32"/>
  </r>
  <r>
    <n v="2279"/>
    <s v="Zombie Apocalypse Geocaching"/>
    <s v="The Zombie Apocalypse has begun! Fortunately, YOU have your priorities straight. What could be more important than Geocaching?"/>
    <x v="28"/>
    <n v="1538"/>
    <x v="0"/>
    <x v="0"/>
    <s v="USD"/>
    <n v="1423022400"/>
    <n v="1421436099"/>
    <b v="0"/>
    <n v="32"/>
    <b v="1"/>
    <n v="1.538"/>
    <x v="2279"/>
    <d v="2015-02-03T23:00:00"/>
    <s v="games/tabletop games"/>
    <x v="6"/>
    <x v="32"/>
  </r>
  <r>
    <n v="2280"/>
    <s v="Song of Blades: Hammer and Forge"/>
    <s v="A range of highly detailed 28mm fantasy miniatures and supporting gaming rules by Andrea Sfiligoi, creator of Song of Blades and Heroes"/>
    <x v="336"/>
    <n v="39550.5"/>
    <x v="0"/>
    <x v="0"/>
    <s v="USD"/>
    <n v="1442501991"/>
    <n v="1439909991"/>
    <b v="0"/>
    <n v="480"/>
    <b v="1"/>
    <n v="4.0357653061224488"/>
    <x v="2280"/>
    <d v="2015-09-17T09:59:51"/>
    <s v="games/tabletop games"/>
    <x v="6"/>
    <x v="32"/>
  </r>
  <r>
    <n v="2281"/>
    <s v="Lewis Robertson Band EP!"/>
    <s v="I am trying to get a new band off the ground, and in order to be taken seriously and get gigs, we need some killer recordings!"/>
    <x v="43"/>
    <n v="555"/>
    <x v="0"/>
    <x v="0"/>
    <s v="USD"/>
    <n v="1311576600"/>
    <n v="1306219897"/>
    <b v="0"/>
    <n v="11"/>
    <b v="1"/>
    <n v="1.85"/>
    <x v="2281"/>
    <d v="2011-07-25T01:50:00"/>
    <s v="music/rock"/>
    <x v="4"/>
    <x v="11"/>
  </r>
  <r>
    <n v="2282"/>
    <s v="Sage King's Debut Album"/>
    <s v="Sage King is recording his debut album and wants YOU to be a part of the creation process"/>
    <x v="47"/>
    <n v="1390"/>
    <x v="0"/>
    <x v="0"/>
    <s v="USD"/>
    <n v="1452744686"/>
    <n v="1447560686"/>
    <b v="0"/>
    <n v="12"/>
    <b v="1"/>
    <n v="1.8533333333333333"/>
    <x v="2282"/>
    <d v="2016-01-13T23:11:26"/>
    <s v="music/rock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x v="9"/>
    <n v="3025.66"/>
    <x v="0"/>
    <x v="0"/>
    <s v="USD"/>
    <n v="1336528804"/>
    <n v="1331348404"/>
    <b v="0"/>
    <n v="48"/>
    <b v="1"/>
    <n v="1.0085533333333332"/>
    <x v="2283"/>
    <d v="2012-05-08T21:00:04"/>
    <s v="music/rock"/>
    <x v="4"/>
    <x v="11"/>
  </r>
  <r>
    <n v="2284"/>
    <s v="Make a record, write a song, take the Vinyl Skyway. "/>
    <s v="The Vinyl Skyway reunite to make a third album. "/>
    <x v="12"/>
    <n v="6373.27"/>
    <x v="0"/>
    <x v="0"/>
    <s v="USD"/>
    <n v="1299902400"/>
    <n v="1297451245"/>
    <b v="0"/>
    <n v="59"/>
    <b v="1"/>
    <n v="1.0622116666666668"/>
    <x v="2284"/>
    <d v="2011-03-11T23:00:00"/>
    <s v="music/rock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x v="9"/>
    <n v="3641"/>
    <x v="0"/>
    <x v="0"/>
    <s v="USD"/>
    <n v="1340944043"/>
    <n v="1338352043"/>
    <b v="0"/>
    <n v="79"/>
    <b v="1"/>
    <n v="1.2136666666666667"/>
    <x v="2285"/>
    <d v="2012-06-28T23:27:23"/>
    <s v="music/rock"/>
    <x v="4"/>
    <x v="11"/>
  </r>
  <r>
    <n v="2286"/>
    <s v="Arson In The Suburbs"/>
    <s v="Arson In The Suburbs is ready to release its FIRST three song E.P. and looking to raise funds to get back in the studio! RnFnR!"/>
    <x v="15"/>
    <n v="1501"/>
    <x v="0"/>
    <x v="0"/>
    <s v="USD"/>
    <n v="1378439940"/>
    <n v="1376003254"/>
    <b v="0"/>
    <n v="14"/>
    <b v="1"/>
    <n v="1.0006666666666666"/>
    <x v="2286"/>
    <d v="2013-09-05T22:59:00"/>
    <s v="music/rock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x v="37"/>
    <n v="5398.99"/>
    <x v="0"/>
    <x v="0"/>
    <s v="USD"/>
    <n v="1403539260"/>
    <n v="1401724860"/>
    <b v="0"/>
    <n v="106"/>
    <b v="1"/>
    <n v="1.1997755555555556"/>
    <x v="2287"/>
    <d v="2014-06-23T11:01:00"/>
    <s v="music/rock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x v="28"/>
    <n v="1001"/>
    <x v="0"/>
    <x v="0"/>
    <s v="USD"/>
    <n v="1340733600"/>
    <n v="1339098689"/>
    <b v="0"/>
    <n v="25"/>
    <b v="1"/>
    <n v="1.0009999999999999"/>
    <x v="2288"/>
    <d v="2012-06-26T13:00:00"/>
    <s v="music/rock"/>
    <x v="4"/>
    <x v="11"/>
  </r>
  <r>
    <n v="2289"/>
    <s v="Blind Man Deaf Boy Tour!"/>
    <s v="Blind Man Deaf Boy is a Folk Punk band from Denver, we need money to get ourselves a van and take it on tour around the west coast."/>
    <x v="15"/>
    <n v="1611"/>
    <x v="0"/>
    <x v="0"/>
    <s v="USD"/>
    <n v="1386372120"/>
    <n v="1382659060"/>
    <b v="0"/>
    <n v="25"/>
    <b v="1"/>
    <n v="1.0740000000000001"/>
    <x v="2289"/>
    <d v="2013-12-06T18:22:00"/>
    <s v="music/rock"/>
    <x v="4"/>
    <x v="11"/>
  </r>
  <r>
    <n v="2290"/>
    <s v="American Standard Needs to Release Their Debut EP"/>
    <s v="American Standard needs your help pressing their debut EP. Be involved in the artistic process and receive swag in return!"/>
    <x v="15"/>
    <n v="1561"/>
    <x v="0"/>
    <x v="0"/>
    <s v="USD"/>
    <n v="1259686800"/>
    <n v="1252908330"/>
    <b v="0"/>
    <n v="29"/>
    <b v="1"/>
    <n v="1.0406666666666666"/>
    <x v="2290"/>
    <d v="2009-12-01T12:00:00"/>
    <s v="music/rock"/>
    <x v="4"/>
    <x v="11"/>
  </r>
  <r>
    <n v="2291"/>
    <s v="Create thatwasthen's new album with them!"/>
    <s v="So we've recorded a 5-song EP with a 2-time Grammy winner, but we need to raise the  $$$ to mix, master and press it to CD and vinyl!"/>
    <x v="30"/>
    <n v="4320"/>
    <x v="0"/>
    <x v="0"/>
    <s v="USD"/>
    <n v="1335153600"/>
    <n v="1332199618"/>
    <b v="0"/>
    <n v="43"/>
    <b v="1"/>
    <n v="1.728"/>
    <x v="2291"/>
    <d v="2012-04-22T23:00:00"/>
    <s v="music/rock"/>
    <x v="4"/>
    <x v="11"/>
  </r>
  <r>
    <n v="2292"/>
    <s v="BE A PART OF HISTORY!"/>
    <s v="Aiding Contra in the telling of the &quot;Blue Planet Chronicles&quot;, a concept about the history of our beautiful home; Planet Earth!"/>
    <x v="13"/>
    <n v="2145.0100000000002"/>
    <x v="0"/>
    <x v="0"/>
    <s v="USD"/>
    <n v="1334767476"/>
    <n v="1332175476"/>
    <b v="0"/>
    <n v="46"/>
    <b v="1"/>
    <n v="1.072505"/>
    <x v="2292"/>
    <d v="2012-04-18T11:44:36"/>
    <s v="music/rock"/>
    <x v="4"/>
    <x v="11"/>
  </r>
  <r>
    <n v="2293"/>
    <s v="&quot;Hurt N' Wrong&quot; New Album Fundraiser!"/>
    <s v="Donate here to be a part of the upcoming album. Every little bit helps!"/>
    <x v="16"/>
    <n v="920"/>
    <x v="0"/>
    <x v="0"/>
    <s v="USD"/>
    <n v="1348545540"/>
    <n v="1346345999"/>
    <b v="0"/>
    <n v="27"/>
    <b v="1"/>
    <n v="1.0823529411764705"/>
    <x v="2293"/>
    <d v="2012-09-24T22:59:00"/>
    <s v="music/rock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x v="10"/>
    <n v="7304.04"/>
    <x v="0"/>
    <x v="0"/>
    <s v="USD"/>
    <n v="1358702480"/>
    <n v="1356110480"/>
    <b v="0"/>
    <n v="112"/>
    <b v="1"/>
    <n v="1.4608079999999999"/>
    <x v="2294"/>
    <d v="2013-01-20T12:21:20"/>
    <s v="music/rock"/>
    <x v="4"/>
    <x v="11"/>
  </r>
  <r>
    <n v="2295"/>
    <s v="SHADOWRAPTR: The Second Coming. (Sophomore LP)"/>
    <s v="The second full length album by SHADOWRAPTR is nearly complete. We just need a little boost to get us there. Think of the children."/>
    <x v="38"/>
    <n v="1503"/>
    <x v="0"/>
    <x v="0"/>
    <s v="USD"/>
    <n v="1359240856"/>
    <n v="1356648856"/>
    <b v="0"/>
    <n v="34"/>
    <b v="1"/>
    <n v="1.2524999999999999"/>
    <x v="2295"/>
    <d v="2013-01-26T17:54:16"/>
    <s v="music/rock"/>
    <x v="4"/>
    <x v="11"/>
  </r>
  <r>
    <n v="2296"/>
    <s v="HAMELL ON TRIAL IS RECORDING AN ALBUM"/>
    <s v="Ed Hamell AKA Hamell on Trial is recording an album titled The Happiest Man in the World. He needs your help."/>
    <x v="39"/>
    <n v="10435"/>
    <x v="0"/>
    <x v="0"/>
    <s v="USD"/>
    <n v="1330018426"/>
    <n v="1326994426"/>
    <b v="0"/>
    <n v="145"/>
    <b v="1"/>
    <n v="1.4907142857142857"/>
    <x v="2296"/>
    <d v="2012-02-23T12:33:46"/>
    <s v="music/rock"/>
    <x v="4"/>
    <x v="11"/>
  </r>
  <r>
    <n v="2297"/>
    <s v="Company Company: Debut EP"/>
    <s v="New Jersey Alternative Rock band COCO needs YOUR help self-releasing debut EP!"/>
    <x v="28"/>
    <n v="1006"/>
    <x v="0"/>
    <x v="0"/>
    <s v="USD"/>
    <n v="1331697540"/>
    <n v="1328749249"/>
    <b v="0"/>
    <n v="19"/>
    <b v="1"/>
    <n v="1.006"/>
    <x v="2297"/>
    <d v="2012-03-13T22:59:00"/>
    <s v="music/rock"/>
    <x v="4"/>
    <x v="11"/>
  </r>
  <r>
    <n v="2298"/>
    <s v="Jonny Gray: First Full Length Album"/>
    <s v="My name is Jonny Gray, and my friends and I are working together to raise funds for my debut album"/>
    <x v="11"/>
    <n v="31522"/>
    <x v="0"/>
    <x v="0"/>
    <s v="USD"/>
    <n v="1395861033"/>
    <n v="1393272633"/>
    <b v="0"/>
    <n v="288"/>
    <b v="1"/>
    <n v="1.0507333333333333"/>
    <x v="2298"/>
    <d v="2014-03-26T14:10:33"/>
    <s v="music/rock"/>
    <x v="4"/>
    <x v="11"/>
  </r>
  <r>
    <n v="2299"/>
    <s v="HELP FLY RADIO FINISH THEIR FULL LENGTH ALBUM!"/>
    <s v="Fly Radio has finished tracking their album now all that is left is the mixing/mastering and duplication!"/>
    <x v="43"/>
    <n v="1050.5"/>
    <x v="0"/>
    <x v="0"/>
    <s v="USD"/>
    <n v="1296953209"/>
    <n v="1295657209"/>
    <b v="0"/>
    <n v="14"/>
    <b v="1"/>
    <n v="3.5016666666666665"/>
    <x v="2299"/>
    <d v="2011-02-05T19:46:49"/>
    <s v="music/rock"/>
    <x v="4"/>
    <x v="11"/>
  </r>
  <r>
    <n v="2300"/>
    <s v="Keep The Prison Van Rolling"/>
    <s v="Big Fiction leaves for tour on 6/27 but the Prison Van needs some work!  New brakes, transmission repair, tires... it needs a bit."/>
    <x v="134"/>
    <n v="810"/>
    <x v="0"/>
    <x v="0"/>
    <s v="USD"/>
    <n v="1340904416"/>
    <n v="1339694816"/>
    <b v="0"/>
    <n v="7"/>
    <b v="1"/>
    <n v="1.0125"/>
    <x v="2300"/>
    <d v="2012-06-28T12:26:56"/>
    <s v="music/rock"/>
    <x v="4"/>
    <x v="11"/>
  </r>
  <r>
    <n v="2301"/>
    <s v="Time Crash"/>
    <s v="We are America's first trock band, and we're ready to bring you our first album!"/>
    <x v="10"/>
    <n v="6680.22"/>
    <x v="0"/>
    <x v="0"/>
    <s v="USD"/>
    <n v="1371785496"/>
    <n v="1369193496"/>
    <b v="1"/>
    <n v="211"/>
    <b v="1"/>
    <n v="1.336044"/>
    <x v="2301"/>
    <d v="2013-06-20T22:31:36"/>
    <s v="music/indie rock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x v="98"/>
    <n v="3925"/>
    <x v="0"/>
    <x v="0"/>
    <s v="USD"/>
    <n v="1388473200"/>
    <n v="1385585434"/>
    <b v="1"/>
    <n v="85"/>
    <b v="1"/>
    <n v="1.7065217391304348"/>
    <x v="2302"/>
    <d v="2013-12-31T02:00:00"/>
    <s v="music/indie rock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x v="337"/>
    <n v="7053.61"/>
    <x v="0"/>
    <x v="0"/>
    <s v="USD"/>
    <n v="1323747596"/>
    <n v="1320287996"/>
    <b v="1"/>
    <n v="103"/>
    <b v="1"/>
    <n v="1.0935829457364341"/>
    <x v="2303"/>
    <d v="2011-12-12T22:39:56"/>
    <s v="music/indie rock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x v="12"/>
    <n v="6042.02"/>
    <x v="0"/>
    <x v="0"/>
    <s v="USD"/>
    <n v="1293857940"/>
    <n v="1290281691"/>
    <b v="1"/>
    <n v="113"/>
    <b v="1"/>
    <n v="1.0070033333333335"/>
    <x v="2304"/>
    <d v="2010-12-31T23:59:00"/>
    <s v="music/indie rock"/>
    <x v="4"/>
    <x v="14"/>
  </r>
  <r>
    <n v="2305"/>
    <s v="HANK &amp; CUPCAKES 'CA$H 4 GOLD' MEGA TOUR!"/>
    <s v="If you're reading this, we want to say that every dollar counts in these final hours of our campaign. Thank you for all your support!"/>
    <x v="102"/>
    <n v="18221"/>
    <x v="0"/>
    <x v="0"/>
    <s v="USD"/>
    <n v="1407520800"/>
    <n v="1405356072"/>
    <b v="1"/>
    <n v="167"/>
    <b v="1"/>
    <n v="1.0122777777777778"/>
    <x v="2305"/>
    <d v="2014-08-08T13:00:00"/>
    <s v="music/indie rock"/>
    <x v="4"/>
    <x v="14"/>
  </r>
  <r>
    <n v="2306"/>
    <s v="Cook Up a Record with Dewveall"/>
    <s v="Indie rockers, Dewveall, are recording new music. Take a seat at the table; let them cook you a meal and sing you some songs."/>
    <x v="8"/>
    <n v="3736.55"/>
    <x v="0"/>
    <x v="0"/>
    <s v="USD"/>
    <n v="1331352129"/>
    <n v="1328760129"/>
    <b v="1"/>
    <n v="73"/>
    <b v="1"/>
    <n v="1.0675857142857144"/>
    <x v="2306"/>
    <d v="2012-03-09T23:02:09"/>
    <s v="music/indie rock"/>
    <x v="4"/>
    <x v="14"/>
  </r>
  <r>
    <n v="2307"/>
    <s v="Bones - The New EP by Matt Phillips"/>
    <s v="Printing, copywriting, and album art for my first record. It's 100% ready to listen we just need some help to get it out there."/>
    <x v="338"/>
    <n v="2095.2600000000002"/>
    <x v="0"/>
    <x v="0"/>
    <s v="USD"/>
    <n v="1336245328"/>
    <n v="1333653333"/>
    <b v="1"/>
    <n v="75"/>
    <b v="1"/>
    <n v="1.0665777537961894"/>
    <x v="2307"/>
    <d v="2012-05-05T14:15:28"/>
    <s v="music/indie rock"/>
    <x v="4"/>
    <x v="14"/>
  </r>
  <r>
    <n v="2308"/>
    <s v="The Ember Days Audio/Visual Experience"/>
    <s v="For our next record we're combining amazing visuals with new and creative music to create an truly beautiful worship experience."/>
    <x v="63"/>
    <n v="50653.11"/>
    <x v="0"/>
    <x v="0"/>
    <s v="USD"/>
    <n v="1409274000"/>
    <n v="1406847996"/>
    <b v="1"/>
    <n v="614"/>
    <b v="1"/>
    <n v="1.0130622"/>
    <x v="2308"/>
    <d v="2014-08-28T20:00:00"/>
    <s v="music/indie rock"/>
    <x v="4"/>
    <x v="14"/>
  </r>
  <r>
    <n v="2309"/>
    <s v="// Marny Lion Proudfit /\/\/\ Album Release \\"/>
    <s v="|| HELP MARNY LION PROUDFIT RECORD HER SECOND INDIE FOLK ALBUM THIS MARCH â€“ THE BARN IS WAITING ||"/>
    <x v="12"/>
    <n v="6400.47"/>
    <x v="0"/>
    <x v="0"/>
    <s v="USD"/>
    <n v="1362872537"/>
    <n v="1359848537"/>
    <b v="1"/>
    <n v="107"/>
    <b v="1"/>
    <n v="1.0667450000000001"/>
    <x v="2309"/>
    <d v="2013-03-09T18:42:17"/>
    <s v="music/indie rock"/>
    <x v="4"/>
    <x v="14"/>
  </r>
  <r>
    <n v="2310"/>
    <s v="John Vanderslice's DAGGER BEACH: The New Album"/>
    <s v="Two records, a new LP and a full cover of Bowie's Diamond Dogs, to be self-released in Spring 2013 -with your involvement and support."/>
    <x v="17"/>
    <n v="79335.360000000001"/>
    <x v="0"/>
    <x v="0"/>
    <s v="USD"/>
    <n v="1363889015"/>
    <n v="1361300615"/>
    <b v="1"/>
    <n v="1224"/>
    <b v="1"/>
    <n v="4.288397837837838"/>
    <x v="2310"/>
    <d v="2013-03-21T13:03:35"/>
    <s v="music/indie rock"/>
    <x v="4"/>
    <x v="14"/>
  </r>
  <r>
    <n v="2311"/>
    <s v="Mary Fagan's CD Project!"/>
    <s v="I'm heading back into the studio!  I'm planning to record a CD of original songs and one with some jazz standards."/>
    <x v="7"/>
    <n v="9370"/>
    <x v="0"/>
    <x v="0"/>
    <s v="USD"/>
    <n v="1399421189"/>
    <n v="1396829189"/>
    <b v="1"/>
    <n v="104"/>
    <b v="1"/>
    <n v="1.0411111111111111"/>
    <x v="2311"/>
    <d v="2014-05-06T19:06:29"/>
    <s v="music/indie rock"/>
    <x v="4"/>
    <x v="14"/>
  </r>
  <r>
    <n v="2312"/>
    <s v="DINOWALRUS: 3RD RECORD ON VINYL"/>
    <s v="Help Brooklyn psychedelic synth rockers DINOWALRUS release their 3rd Record, COMPLEXION, on vinyl!"/>
    <x v="9"/>
    <n v="3236"/>
    <x v="0"/>
    <x v="0"/>
    <s v="USD"/>
    <n v="1397862000"/>
    <n v="1395155478"/>
    <b v="1"/>
    <n v="79"/>
    <b v="1"/>
    <n v="1.0786666666666667"/>
    <x v="2312"/>
    <d v="2014-04-18T18:00:00"/>
    <s v="music/indie rock"/>
    <x v="4"/>
    <x v="14"/>
  </r>
  <r>
    <n v="2313"/>
    <s v="A SUNNY DAY IN GLASGOW"/>
    <s v="A Sunny Day in Glasgow are recording a new album and we need your help!"/>
    <x v="10"/>
    <n v="8792.02"/>
    <x v="0"/>
    <x v="0"/>
    <s v="USD"/>
    <n v="1336086026"/>
    <n v="1333494026"/>
    <b v="1"/>
    <n v="157"/>
    <b v="1"/>
    <n v="1.7584040000000001"/>
    <x v="2313"/>
    <d v="2012-05-03T18:00:26"/>
    <s v="music/indie rock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x v="38"/>
    <n v="1883.64"/>
    <x v="0"/>
    <x v="0"/>
    <s v="USD"/>
    <n v="1339074857"/>
    <n v="1336482857"/>
    <b v="1"/>
    <n v="50"/>
    <b v="1"/>
    <n v="1.5697000000000001"/>
    <x v="2314"/>
    <d v="2012-06-07T08:14:17"/>
    <s v="music/indie rock"/>
    <x v="4"/>
    <x v="14"/>
  </r>
  <r>
    <n v="2315"/>
    <s v="RICE Presses Their Debut Album 'Keep Warm' On Vinyl"/>
    <s v="Rice invites you to be a part of the creation of their first album and spread their message of love."/>
    <x v="30"/>
    <n v="2565"/>
    <x v="0"/>
    <x v="0"/>
    <s v="USD"/>
    <n v="1336238743"/>
    <n v="1333646743"/>
    <b v="1"/>
    <n v="64"/>
    <b v="1"/>
    <n v="1.026"/>
    <x v="2315"/>
    <d v="2012-05-05T12:25:43"/>
    <s v="music/indie rock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x v="36"/>
    <n v="15606.4"/>
    <x v="0"/>
    <x v="0"/>
    <s v="USD"/>
    <n v="1260383040"/>
    <n v="1253726650"/>
    <b v="1"/>
    <n v="200"/>
    <b v="1"/>
    <n v="1.0404266666666666"/>
    <x v="2316"/>
    <d v="2009-12-09T13:24:00"/>
    <s v="music/indie rock"/>
    <x v="4"/>
    <x v="14"/>
  </r>
  <r>
    <n v="2317"/>
    <s v="ibreatheFUR / He Can Jog split Cassette"/>
    <s v="Snag the first Wolf Interval release by droners ibreatheFUR and He Can Jog. One month to preorder and then they're gone!"/>
    <x v="44"/>
    <n v="416"/>
    <x v="0"/>
    <x v="0"/>
    <s v="USD"/>
    <n v="1266210000"/>
    <n v="1263474049"/>
    <b v="1"/>
    <n v="22"/>
    <b v="1"/>
    <n v="1.04"/>
    <x v="2317"/>
    <d v="2010-02-15T00:00:00"/>
    <s v="music/indie rock"/>
    <x v="4"/>
    <x v="14"/>
  </r>
  <r>
    <n v="2318"/>
    <s v="Songs For Unusual Creatures"/>
    <s v="A book/CD by Michael Hearst featuring songs and factoids that celebrate some of the most bizarre (and under-appreciated) animals that roam the planet!"/>
    <x v="10"/>
    <n v="6053"/>
    <x v="0"/>
    <x v="0"/>
    <s v="USD"/>
    <n v="1253937540"/>
    <n v="1251214014"/>
    <b v="1"/>
    <n v="163"/>
    <b v="1"/>
    <n v="1.2105999999999999"/>
    <x v="2318"/>
    <d v="2009-09-25T22:59:00"/>
    <s v="music/indie rock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x v="9"/>
    <n v="3231"/>
    <x v="0"/>
    <x v="0"/>
    <s v="USD"/>
    <n v="1387072685"/>
    <n v="1384480685"/>
    <b v="1"/>
    <n v="77"/>
    <b v="1"/>
    <n v="1.077"/>
    <x v="2319"/>
    <d v="2013-12-14T20:58:05"/>
    <s v="music/indie rock"/>
    <x v="4"/>
    <x v="14"/>
  </r>
  <r>
    <n v="2320"/>
    <s v="Ocean Versus Daughter's New Album!"/>
    <s v="We've been hard at work crafting our next batch of songs, and we need your help to record it!  Have a look at our quick witchy video!"/>
    <x v="10"/>
    <n v="5433"/>
    <x v="0"/>
    <x v="0"/>
    <s v="USD"/>
    <n v="1396463800"/>
    <n v="1393443400"/>
    <b v="1"/>
    <n v="89"/>
    <b v="1"/>
    <n v="1.0866"/>
    <x v="2320"/>
    <d v="2014-04-02T13:36:40"/>
    <s v="music/indie rock"/>
    <x v="4"/>
    <x v="14"/>
  </r>
  <r>
    <n v="2321"/>
    <s v="WienerWÃ¼rze"/>
    <s v="Universal organic liquid seasoning brewed all natural from lupine, oat, salt and water for soups, salads, stews and more"/>
    <x v="339"/>
    <n v="4130"/>
    <x v="3"/>
    <x v="15"/>
    <s v="EUR"/>
    <n v="1491282901"/>
    <n v="1488694501"/>
    <b v="0"/>
    <n v="64"/>
    <b v="0"/>
    <n v="0.39120962394619685"/>
    <x v="2321"/>
    <d v="2017-04-04T00:15:01"/>
    <s v="food/small batch"/>
    <x v="7"/>
    <x v="33"/>
  </r>
  <r>
    <n v="2322"/>
    <s v="Jen bakes shortbread needs a commercial kitchen!"/>
    <s v="Jen bakes shortbread is a small batch, all natural shortbread cookie business looking for smart funding to grow!"/>
    <x v="200"/>
    <n v="85"/>
    <x v="3"/>
    <x v="0"/>
    <s v="USD"/>
    <n v="1491769769"/>
    <n v="1489181369"/>
    <b v="0"/>
    <n v="4"/>
    <b v="0"/>
    <n v="3.1481481481481478E-2"/>
    <x v="2322"/>
    <d v="2017-04-09T15:29:29"/>
    <s v="food/small batch"/>
    <x v="7"/>
    <x v="33"/>
  </r>
  <r>
    <n v="2323"/>
    <s v="Beef Sticks, the Ultimate Protein Snack"/>
    <s v="You can never go wrong with a Beef Stick, great taste with no fillers and can easily goes with you everywhere."/>
    <x v="49"/>
    <n v="120"/>
    <x v="3"/>
    <x v="0"/>
    <s v="USD"/>
    <n v="1490033247"/>
    <n v="1489428447"/>
    <b v="0"/>
    <n v="4"/>
    <b v="0"/>
    <n v="0.48"/>
    <x v="2323"/>
    <d v="2017-03-20T13:07:27"/>
    <s v="food/small batch"/>
    <x v="7"/>
    <x v="33"/>
  </r>
  <r>
    <n v="2324"/>
    <s v="Pies not Lies"/>
    <s v="A city centre shop selling great locally made food with room to chat and learn about eachother."/>
    <x v="51"/>
    <n v="1555"/>
    <x v="3"/>
    <x v="1"/>
    <s v="GBP"/>
    <n v="1490559285"/>
    <n v="1487970885"/>
    <b v="0"/>
    <n v="61"/>
    <b v="0"/>
    <n v="0.20733333333333334"/>
    <x v="2324"/>
    <d v="2017-03-26T15:14:45"/>
    <s v="food/small batch"/>
    <x v="7"/>
    <x v="33"/>
  </r>
  <r>
    <n v="2325"/>
    <s v="MAGA Private Label Spicy Sauce"/>
    <s v="Do you like to Maga? Do you like hot sauce as spicy as your memes? Do you like sexy frogs? Of course you do were all adults here."/>
    <x v="28"/>
    <n v="80"/>
    <x v="3"/>
    <x v="0"/>
    <s v="USD"/>
    <n v="1490830331"/>
    <n v="1488241931"/>
    <b v="0"/>
    <n v="7"/>
    <b v="0"/>
    <n v="0.08"/>
    <x v="2325"/>
    <d v="2017-03-29T18:32:11"/>
    <s v="food/small batch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x v="36"/>
    <n v="108"/>
    <x v="3"/>
    <x v="0"/>
    <s v="USD"/>
    <n v="1493571600"/>
    <n v="1489106948"/>
    <b v="0"/>
    <n v="1"/>
    <b v="0"/>
    <n v="7.1999999999999998E-3"/>
    <x v="2326"/>
    <d v="2017-04-30T12:00:00"/>
    <s v="food/small batch"/>
    <x v="7"/>
    <x v="33"/>
  </r>
  <r>
    <n v="2327"/>
    <s v="Kraut Source - Fermentation Made Simple"/>
    <s v="Gourmet Fermentation in a Mason Jar. Create delicious, nutritious fermented foods at home."/>
    <x v="19"/>
    <n v="184133.01"/>
    <x v="0"/>
    <x v="0"/>
    <s v="USD"/>
    <n v="1409090440"/>
    <n v="1406066440"/>
    <b v="1"/>
    <n v="3355"/>
    <b v="1"/>
    <n v="5.2609431428571432"/>
    <x v="2327"/>
    <d v="2014-08-26T17:00:40"/>
    <s v="food/small batch"/>
    <x v="7"/>
    <x v="33"/>
  </r>
  <r>
    <n v="2328"/>
    <s v="Bravado Spice | Bigger &amp; Bolder"/>
    <s v="Our mission: To launch our Crimson Hot Sauce &amp; introduce our Chili &amp; Garlic Pickles. _x000a__x000a_Let's change the game together!"/>
    <x v="3"/>
    <n v="25445"/>
    <x v="0"/>
    <x v="0"/>
    <s v="USD"/>
    <n v="1434307537"/>
    <n v="1431715537"/>
    <b v="1"/>
    <n v="537"/>
    <b v="1"/>
    <n v="2.5445000000000002"/>
    <x v="2328"/>
    <d v="2015-06-14T13:45:37"/>
    <s v="food/small batch"/>
    <x v="7"/>
    <x v="33"/>
  </r>
  <r>
    <n v="2329"/>
    <s v="Half Moon Bay Distillery"/>
    <s v="Vodka, whiskey and fruit brandy - coming soon! We are a coastal distillery located in historic Half Moon Bay, California."/>
    <x v="31"/>
    <n v="26480"/>
    <x v="0"/>
    <x v="0"/>
    <s v="USD"/>
    <n v="1405609146"/>
    <n v="1403017146"/>
    <b v="1"/>
    <n v="125"/>
    <b v="1"/>
    <n v="1.0591999999999999"/>
    <x v="2329"/>
    <d v="2014-07-17T09:59:06"/>
    <s v="food/small batch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x v="19"/>
    <n v="35848"/>
    <x v="0"/>
    <x v="0"/>
    <s v="USD"/>
    <n v="1451001600"/>
    <n v="1448400943"/>
    <b v="1"/>
    <n v="163"/>
    <b v="1"/>
    <n v="1.0242285714285715"/>
    <x v="2330"/>
    <d v="2015-12-24T19:00:00"/>
    <s v="food/small batch"/>
    <x v="7"/>
    <x v="33"/>
  </r>
  <r>
    <n v="2331"/>
    <s v="Meadowlands Chocolate"/>
    <s v="Handcrafted, organic, single-origin, bean-to-bar, dark chocolate. Like fine wine, the secret is in the terroir."/>
    <x v="6"/>
    <n v="11545.1"/>
    <x v="0"/>
    <x v="0"/>
    <s v="USD"/>
    <n v="1408320490"/>
    <n v="1405728490"/>
    <b v="1"/>
    <n v="283"/>
    <b v="1"/>
    <n v="1.4431375"/>
    <x v="2331"/>
    <d v="2014-08-17T19:08:10"/>
    <s v="food/small batch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x v="31"/>
    <n v="26577"/>
    <x v="0"/>
    <x v="0"/>
    <s v="USD"/>
    <n v="1423235071"/>
    <n v="1420643071"/>
    <b v="1"/>
    <n v="352"/>
    <b v="1"/>
    <n v="1.06308"/>
    <x v="2332"/>
    <d v="2015-02-06T10:04:31"/>
    <s v="food/small batch"/>
    <x v="7"/>
    <x v="33"/>
  </r>
  <r>
    <n v="2333"/>
    <s v="Two Hundred Chocolate Truffles"/>
    <s v="Homemade truffles for NYC chocolate fanatics. Truffle recipes for chocolate addicts from all over the world. Chocolate lovers unite."/>
    <x v="20"/>
    <n v="1273"/>
    <x v="0"/>
    <x v="0"/>
    <s v="USD"/>
    <n v="1401385800"/>
    <n v="1399563390"/>
    <b v="1"/>
    <n v="94"/>
    <b v="1"/>
    <n v="2.1216666666666666"/>
    <x v="2333"/>
    <d v="2014-05-29T12:50:00"/>
    <s v="food/small batch"/>
    <x v="7"/>
    <x v="33"/>
  </r>
  <r>
    <n v="2334"/>
    <s v="Picnic Pops in Your Grocery Store!"/>
    <s v="Help us get our delicious, organic, artisanal frozen pops on grocery store shelves in the Baltimore &amp; DC areas."/>
    <x v="23"/>
    <n v="4078"/>
    <x v="0"/>
    <x v="0"/>
    <s v="USD"/>
    <n v="1415208840"/>
    <n v="1412611498"/>
    <b v="1"/>
    <n v="67"/>
    <b v="1"/>
    <n v="1.0195000000000001"/>
    <x v="2334"/>
    <d v="2014-11-05T12:34:00"/>
    <s v="food/small batch"/>
    <x v="7"/>
    <x v="33"/>
  </r>
  <r>
    <n v="2335"/>
    <s v="A Modern-Day Salt Works in Gloucester, Mass.!"/>
    <s v="We hand-harvest water to make flake finishing salt. We're opening a modern-day salt works in historic Gloucester, Massachusetts!"/>
    <x v="31"/>
    <n v="25568"/>
    <x v="0"/>
    <x v="0"/>
    <s v="USD"/>
    <n v="1402494243"/>
    <n v="1399902243"/>
    <b v="1"/>
    <n v="221"/>
    <b v="1"/>
    <n v="1.0227200000000001"/>
    <x v="2335"/>
    <d v="2014-06-11T08:44:03"/>
    <s v="food/small batch"/>
    <x v="7"/>
    <x v="33"/>
  </r>
  <r>
    <n v="2336"/>
    <s v="SOSU Barrel-Aged Sriracha"/>
    <s v="Aged in whiskey barrels for a unique fruity, spicy, and smoky flavor. Youâ€™ve never tasted sriracha quite like this before."/>
    <x v="22"/>
    <n v="104146.51"/>
    <x v="0"/>
    <x v="0"/>
    <s v="USD"/>
    <n v="1394316695"/>
    <n v="1390860695"/>
    <b v="1"/>
    <n v="2165"/>
    <b v="1"/>
    <n v="5.2073254999999996"/>
    <x v="2336"/>
    <d v="2014-03-08T17:11:35"/>
    <s v="food/small batch"/>
    <x v="7"/>
    <x v="33"/>
  </r>
  <r>
    <n v="2337"/>
    <s v="The Hudson Standard Bitters and Shrubs"/>
    <s v="We make small batch, locally sourced bitters and shrubs for cocktails and cooking."/>
    <x v="14"/>
    <n v="13279"/>
    <x v="0"/>
    <x v="0"/>
    <s v="USD"/>
    <n v="1403796143"/>
    <n v="1401204143"/>
    <b v="1"/>
    <n v="179"/>
    <b v="1"/>
    <n v="1.1065833333333333"/>
    <x v="2337"/>
    <d v="2014-06-26T10:22:23"/>
    <s v="food/small batch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x v="36"/>
    <n v="15171.5"/>
    <x v="0"/>
    <x v="0"/>
    <s v="USD"/>
    <n v="1404077484"/>
    <n v="1401485484"/>
    <b v="1"/>
    <n v="123"/>
    <b v="1"/>
    <n v="1.0114333333333334"/>
    <x v="2338"/>
    <d v="2014-06-29T16:31:24"/>
    <s v="food/small batch"/>
    <x v="7"/>
    <x v="33"/>
  </r>
  <r>
    <n v="2339"/>
    <s v="CACOCO - The Drinking Chocolate Revival"/>
    <s v="The 'food of the gods' has returned in molten glory! CACOCO revives drinking chocolate with a revolutionary sustainable model."/>
    <x v="31"/>
    <n v="73552"/>
    <x v="0"/>
    <x v="0"/>
    <s v="USD"/>
    <n v="1482134340"/>
    <n v="1479496309"/>
    <b v="1"/>
    <n v="1104"/>
    <b v="1"/>
    <n v="2.9420799999999998"/>
    <x v="2339"/>
    <d v="2016-12-19T02:59:00"/>
    <s v="food/small batch"/>
    <x v="7"/>
    <x v="33"/>
  </r>
  <r>
    <n v="2340"/>
    <s v="Doughnuts with love by Strange Matter Coffee"/>
    <s v="Strange Matter Coffee is opening a scratch bakery featuring craft doughnuts with vegan and gluten free options!"/>
    <x v="79"/>
    <n v="42311"/>
    <x v="0"/>
    <x v="0"/>
    <s v="USD"/>
    <n v="1477841138"/>
    <n v="1475249138"/>
    <b v="1"/>
    <n v="403"/>
    <b v="1"/>
    <n v="1.0577749999999999"/>
    <x v="2340"/>
    <d v="2016-10-30T10:25:38"/>
    <s v="food/small batch"/>
    <x v="7"/>
    <x v="33"/>
  </r>
  <r>
    <n v="2341"/>
    <s v="Cutting Edge Fitness Website (Canceled)"/>
    <s v="This website will serve as an interface to change lives and have a community routing for your success!"/>
    <x v="10"/>
    <n v="0"/>
    <x v="1"/>
    <x v="0"/>
    <s v="USD"/>
    <n v="1436729504"/>
    <n v="1434137504"/>
    <b v="0"/>
    <n v="0"/>
    <b v="0"/>
    <n v="0"/>
    <x v="2341"/>
    <d v="2015-07-12T14:31:44"/>
    <s v="technology/web"/>
    <x v="2"/>
    <x v="7"/>
  </r>
  <r>
    <n v="2342"/>
    <s v="The Future Mind of Business Project (Canceled)"/>
    <s v="A series of informational and interactive online tutorials enabling businesses to proactively ensure mental and corporate vitality."/>
    <x v="62"/>
    <n v="0"/>
    <x v="1"/>
    <x v="0"/>
    <s v="USD"/>
    <n v="1412571600"/>
    <n v="1410799870"/>
    <b v="0"/>
    <n v="0"/>
    <b v="0"/>
    <n v="0"/>
    <x v="2342"/>
    <d v="2014-10-06T00:00:00"/>
    <s v="technology/web"/>
    <x v="2"/>
    <x v="7"/>
  </r>
  <r>
    <n v="2343"/>
    <s v="Mobile Excellence Awards (Canceled)"/>
    <s v="The most influential and prestigious awards program that honors innovation and leadership in mobile technology and entertainment"/>
    <x v="3"/>
    <n v="300"/>
    <x v="1"/>
    <x v="0"/>
    <s v="USD"/>
    <n v="1452282420"/>
    <n v="1447962505"/>
    <b v="0"/>
    <n v="1"/>
    <b v="0"/>
    <n v="0.03"/>
    <x v="2343"/>
    <d v="2016-01-08T14:47:00"/>
    <s v="technology/web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x v="28"/>
    <n v="1"/>
    <x v="1"/>
    <x v="5"/>
    <s v="CAD"/>
    <n v="1466789269"/>
    <n v="1464197269"/>
    <b v="0"/>
    <n v="1"/>
    <b v="0"/>
    <n v="1E-3"/>
    <x v="2344"/>
    <d v="2016-06-24T12:27:49"/>
    <s v="technology/web"/>
    <x v="2"/>
    <x v="7"/>
  </r>
  <r>
    <n v="2345"/>
    <s v="Social Media Website (Canceled)"/>
    <s v="My team and I are creating a social media website for pet lovers across the world! Fashion, animal shows, adoptions, and more."/>
    <x v="9"/>
    <n v="0"/>
    <x v="1"/>
    <x v="0"/>
    <s v="USD"/>
    <n v="1427845140"/>
    <n v="1424822556"/>
    <b v="0"/>
    <n v="0"/>
    <b v="0"/>
    <n v="0"/>
    <x v="2345"/>
    <d v="2015-03-31T18:39:00"/>
    <s v="technology/web"/>
    <x v="2"/>
    <x v="7"/>
  </r>
  <r>
    <n v="2346"/>
    <s v="Ez 2c 3D Viewers (Canceled)"/>
    <s v="Watch and Make FREE 3D Videos &amp; Pics - No Viewer needed. To Help Learn we have Training and Instant 3D viewers."/>
    <x v="127"/>
    <n v="39"/>
    <x v="1"/>
    <x v="0"/>
    <s v="USD"/>
    <n v="1476731431"/>
    <n v="1472843431"/>
    <b v="0"/>
    <n v="3"/>
    <b v="0"/>
    <n v="6.4999999999999997E-4"/>
    <x v="2346"/>
    <d v="2016-10-17T14:10:31"/>
    <s v="technology/web"/>
    <x v="2"/>
    <x v="7"/>
  </r>
  <r>
    <n v="2347"/>
    <s v="Course: Create Complete Web Apps without Coding (Canceled)"/>
    <s v="Back this project and get access to a course about building COMPLETE web applications without coding."/>
    <x v="28"/>
    <n v="15"/>
    <x v="1"/>
    <x v="0"/>
    <s v="USD"/>
    <n v="1472135676"/>
    <n v="1469543676"/>
    <b v="0"/>
    <n v="1"/>
    <b v="0"/>
    <n v="1.4999999999999999E-2"/>
    <x v="2347"/>
    <d v="2016-08-25T09:34:36"/>
    <s v="technology/web"/>
    <x v="2"/>
    <x v="7"/>
  </r>
  <r>
    <n v="2348"/>
    <s v="Business &amp; Entertainment In 3D World! (Canceled)"/>
    <s v="Own, Buy, Sell 3D property! 3D games, 3D traveling and earn in one virtual 3D NEASPACE, Best for Oculus Rift environment."/>
    <x v="54"/>
    <n v="270"/>
    <x v="1"/>
    <x v="0"/>
    <s v="USD"/>
    <n v="1456006938"/>
    <n v="1450822938"/>
    <b v="0"/>
    <n v="5"/>
    <b v="0"/>
    <n v="3.8571428571428572E-3"/>
    <x v="2348"/>
    <d v="2016-02-20T17:22:18"/>
    <s v="technology/web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x v="340"/>
    <n v="0"/>
    <x v="1"/>
    <x v="11"/>
    <s v="SEK"/>
    <n v="1439318228"/>
    <n v="1436812628"/>
    <b v="0"/>
    <n v="0"/>
    <b v="0"/>
    <n v="0"/>
    <x v="2349"/>
    <d v="2015-08-11T13:37:08"/>
    <s v="technology/web"/>
    <x v="2"/>
    <x v="7"/>
  </r>
  <r>
    <n v="2350"/>
    <s v="HoxWi - Simple and reliable online customer services (Canceled)"/>
    <s v="HoxWi are the future for real time interaction with on-line customers via chat or video conference."/>
    <x v="63"/>
    <n v="0"/>
    <x v="1"/>
    <x v="17"/>
    <s v="EUR"/>
    <n v="1483474370"/>
    <n v="1480882370"/>
    <b v="0"/>
    <n v="0"/>
    <b v="0"/>
    <n v="0"/>
    <x v="2350"/>
    <d v="2017-01-03T15:12:50"/>
    <s v="technology/web"/>
    <x v="2"/>
    <x v="7"/>
  </r>
  <r>
    <n v="2351"/>
    <s v="NZ Auction site.  No listing or success fees. Only $2 p/m"/>
    <s v="Donate $30 or more and receive a free selfie stick."/>
    <x v="341"/>
    <n v="108"/>
    <x v="1"/>
    <x v="4"/>
    <s v="NZD"/>
    <n v="1430360739"/>
    <n v="1427768739"/>
    <b v="0"/>
    <n v="7"/>
    <b v="0"/>
    <n v="5.7142857142857143E-3"/>
    <x v="2351"/>
    <d v="2015-04-29T21:25:39"/>
    <s v="technology/web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x v="13"/>
    <n v="0"/>
    <x v="1"/>
    <x v="0"/>
    <s v="USD"/>
    <n v="1433603552"/>
    <n v="1428419552"/>
    <b v="0"/>
    <n v="0"/>
    <b v="0"/>
    <n v="0"/>
    <x v="2352"/>
    <d v="2015-06-06T10:12:32"/>
    <s v="technology/web"/>
    <x v="2"/>
    <x v="7"/>
  </r>
  <r>
    <n v="2353"/>
    <s v="A Brony and Pegasister dating website (Canceled)"/>
    <s v="The best dating website for bronys and pegasisters. The reason I'm trying to get the funds for this project is that I need a laptop."/>
    <x v="28"/>
    <n v="0"/>
    <x v="1"/>
    <x v="0"/>
    <s v="USD"/>
    <n v="1429632822"/>
    <n v="1428596022"/>
    <b v="0"/>
    <n v="0"/>
    <b v="0"/>
    <n v="0"/>
    <x v="2353"/>
    <d v="2015-04-21T11:13:42"/>
    <s v="technology/web"/>
    <x v="2"/>
    <x v="7"/>
  </r>
  <r>
    <n v="2354"/>
    <s v="Dissertation (Canceled)"/>
    <s v="Almost done with doctorate degree but need funding of $35,000 to complete research of project."/>
    <x v="19"/>
    <n v="25"/>
    <x v="1"/>
    <x v="0"/>
    <s v="USD"/>
    <n v="1420910460"/>
    <n v="1415726460"/>
    <b v="0"/>
    <n v="1"/>
    <b v="0"/>
    <n v="7.1428571428571429E-4"/>
    <x v="2354"/>
    <d v="2015-01-10T12:21:00"/>
    <s v="technology/web"/>
    <x v="2"/>
    <x v="7"/>
  </r>
  <r>
    <n v="2355"/>
    <s v="PriceItUpPlease (Canceled)"/>
    <s v="PriceItUpPlease will be an easy to use website that estimates the amount of your startup costs for that great idea you have!"/>
    <x v="6"/>
    <n v="55"/>
    <x v="1"/>
    <x v="2"/>
    <s v="AUD"/>
    <n v="1430604136"/>
    <n v="1428012136"/>
    <b v="0"/>
    <n v="2"/>
    <b v="0"/>
    <n v="6.875E-3"/>
    <x v="2355"/>
    <d v="2015-05-02T17:02:16"/>
    <s v="technology/web"/>
    <x v="2"/>
    <x v="7"/>
  </r>
  <r>
    <n v="2356"/>
    <s v="HardstyleUnited.com (Canceled)"/>
    <s v="HardstyleUnited.com The Global Hardstyle community. Your Hardstyle community."/>
    <x v="3"/>
    <n v="0"/>
    <x v="1"/>
    <x v="9"/>
    <s v="EUR"/>
    <n v="1433530104"/>
    <n v="1430938104"/>
    <b v="0"/>
    <n v="0"/>
    <b v="0"/>
    <n v="0"/>
    <x v="2356"/>
    <d v="2015-06-05T13:48:24"/>
    <s v="technology/web"/>
    <x v="2"/>
    <x v="7"/>
  </r>
  <r>
    <n v="2357"/>
    <s v="Online therapist directory - Click For Therapy (Canceled)"/>
    <s v="Click For Therapy is a website that was created to connect consumers and therapists across the UK."/>
    <x v="100"/>
    <n v="0"/>
    <x v="1"/>
    <x v="1"/>
    <s v="GBP"/>
    <n v="1445093578"/>
    <n v="1442501578"/>
    <b v="0"/>
    <n v="0"/>
    <b v="0"/>
    <n v="0"/>
    <x v="2357"/>
    <d v="2015-10-17T09:52:58"/>
    <s v="technology/web"/>
    <x v="2"/>
    <x v="7"/>
  </r>
  <r>
    <n v="2358"/>
    <s v="Auction, Sell Swap without excessive fees, the next ebay."/>
    <s v="A website to auction, sell and swap items in the uk without a charge, without excess fees, the next ebay."/>
    <x v="15"/>
    <n v="0"/>
    <x v="1"/>
    <x v="1"/>
    <s v="GBP"/>
    <n v="1422664740"/>
    <n v="1417818036"/>
    <b v="0"/>
    <n v="0"/>
    <b v="0"/>
    <n v="0"/>
    <x v="2358"/>
    <d v="2015-01-30T19:39:00"/>
    <s v="technology/web"/>
    <x v="2"/>
    <x v="7"/>
  </r>
  <r>
    <n v="2359"/>
    <s v="crowd-funded public genome sequencing (Canceled)"/>
    <s v="I want to crowdfund the sequencing of my own genome to make it publicly available with crowd-sourced interpretation."/>
    <x v="51"/>
    <n v="1101"/>
    <x v="1"/>
    <x v="0"/>
    <s v="USD"/>
    <n v="1438616124"/>
    <n v="1433432124"/>
    <b v="0"/>
    <n v="3"/>
    <b v="0"/>
    <n v="0.14680000000000001"/>
    <x v="2359"/>
    <d v="2015-08-03T10:35:24"/>
    <s v="technology/web"/>
    <x v="2"/>
    <x v="7"/>
  </r>
  <r>
    <n v="2360"/>
    <s v="Bee Bay Microjobs (Canceled)"/>
    <s v="Welcome to Bee Bay Canada, your commission free microjobs website.  Sell at any price and keep 100% of what you earn!"/>
    <x v="10"/>
    <n v="2"/>
    <x v="1"/>
    <x v="5"/>
    <s v="CAD"/>
    <n v="1454864280"/>
    <n v="1452272280"/>
    <b v="0"/>
    <n v="1"/>
    <b v="0"/>
    <n v="4.0000000000000002E-4"/>
    <x v="2360"/>
    <d v="2016-02-07T11:58:00"/>
    <s v="technology/web"/>
    <x v="2"/>
    <x v="7"/>
  </r>
  <r>
    <n v="2361"/>
    <s v="Lemme Grab it (Canceled)"/>
    <s v="A website for email/sms alerts of your personal selection, comparison of prices,consolidated database, best deals around for clothing."/>
    <x v="48"/>
    <n v="0"/>
    <x v="1"/>
    <x v="5"/>
    <s v="CAD"/>
    <n v="1462053600"/>
    <n v="1459975008"/>
    <b v="0"/>
    <n v="0"/>
    <b v="0"/>
    <n v="0"/>
    <x v="2361"/>
    <d v="2016-04-30T17:00:00"/>
    <s v="technology/web"/>
    <x v="2"/>
    <x v="7"/>
  </r>
  <r>
    <n v="2362"/>
    <s v="Help CRB obtain 501(c)(3) status! (Canceled)"/>
    <s v="The Columbus Ruby Brigade has brought monthly ruby goodness and camaraderie to all participants."/>
    <x v="329"/>
    <n v="120"/>
    <x v="1"/>
    <x v="0"/>
    <s v="USD"/>
    <n v="1418315470"/>
    <n v="1415723470"/>
    <b v="0"/>
    <n v="2"/>
    <b v="0"/>
    <n v="0.2857142857142857"/>
    <x v="2362"/>
    <d v="2014-12-11T11:31:10"/>
    <s v="technology/web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x v="164"/>
    <n v="0"/>
    <x v="1"/>
    <x v="0"/>
    <s v="USD"/>
    <n v="1451348200"/>
    <n v="1447460200"/>
    <b v="0"/>
    <n v="0"/>
    <b v="0"/>
    <n v="0"/>
    <x v="2363"/>
    <d v="2015-12-28T19:16:40"/>
    <s v="technology/web"/>
    <x v="2"/>
    <x v="7"/>
  </r>
  <r>
    <n v="2364"/>
    <s v="Minecraft Server and Website Help (Name: Forge Realms)"/>
    <s v="Making a Minecraft server and Website and I need your help to fund it. Thanks in Advance!"/>
    <x v="342"/>
    <n v="0"/>
    <x v="1"/>
    <x v="0"/>
    <s v="USD"/>
    <n v="1445898356"/>
    <n v="1441146356"/>
    <b v="0"/>
    <n v="0"/>
    <b v="0"/>
    <n v="0"/>
    <x v="2364"/>
    <d v="2015-10-26T17:25:56"/>
    <s v="technology/web"/>
    <x v="2"/>
    <x v="7"/>
  </r>
  <r>
    <n v="2365"/>
    <s v="IMI - It's My Identity (Canceled)"/>
    <s v="A website that could group all your social 'identities' and online property together and find new followers or creators to follow"/>
    <x v="28"/>
    <n v="0"/>
    <x v="1"/>
    <x v="13"/>
    <s v="EUR"/>
    <n v="1453071600"/>
    <n v="1449596425"/>
    <b v="0"/>
    <n v="0"/>
    <b v="0"/>
    <n v="0"/>
    <x v="2365"/>
    <d v="2016-01-17T18:00:00"/>
    <s v="technology/web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x v="31"/>
    <n v="2630"/>
    <x v="1"/>
    <x v="1"/>
    <s v="GBP"/>
    <n v="1445431533"/>
    <n v="1442839533"/>
    <b v="0"/>
    <n v="27"/>
    <b v="0"/>
    <n v="0.1052"/>
    <x v="2366"/>
    <d v="2015-10-21T07:45:33"/>
    <s v="technology/web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x v="63"/>
    <n v="670"/>
    <x v="1"/>
    <x v="0"/>
    <s v="USD"/>
    <n v="1461622616"/>
    <n v="1456442216"/>
    <b v="0"/>
    <n v="14"/>
    <b v="0"/>
    <n v="1.34E-2"/>
    <x v="2367"/>
    <d v="2016-04-25T17:16:56"/>
    <s v="technology/web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x v="79"/>
    <n v="100"/>
    <x v="1"/>
    <x v="0"/>
    <s v="USD"/>
    <n v="1429028365"/>
    <n v="1425143965"/>
    <b v="0"/>
    <n v="2"/>
    <b v="0"/>
    <n v="2.5000000000000001E-3"/>
    <x v="2368"/>
    <d v="2015-04-14T11:19:25"/>
    <s v="technology/web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x v="31"/>
    <n v="0"/>
    <x v="1"/>
    <x v="0"/>
    <s v="USD"/>
    <n v="1455132611"/>
    <n v="1452540611"/>
    <b v="0"/>
    <n v="0"/>
    <b v="0"/>
    <n v="0"/>
    <x v="2369"/>
    <d v="2016-02-10T14:30:11"/>
    <s v="technology/web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x v="31"/>
    <n v="82"/>
    <x v="1"/>
    <x v="0"/>
    <s v="USD"/>
    <n v="1418877141"/>
    <n v="1416285141"/>
    <b v="0"/>
    <n v="4"/>
    <b v="0"/>
    <n v="3.2799999999999999E-3"/>
    <x v="2370"/>
    <d v="2014-12-17T23:32:21"/>
    <s v="technology/web"/>
    <x v="2"/>
    <x v="7"/>
  </r>
  <r>
    <n v="2371"/>
    <s v="ProjectPetal.com (Canceled)"/>
    <s v="ProjectPetal.com is an all in one website for all Makers to share projects and ideas. A Facebook(R) Twitter(R) &amp; Github(R) all in one."/>
    <x v="13"/>
    <n v="0"/>
    <x v="1"/>
    <x v="0"/>
    <s v="USD"/>
    <n v="1435257596"/>
    <n v="1432665596"/>
    <b v="0"/>
    <n v="0"/>
    <b v="0"/>
    <n v="0"/>
    <x v="2371"/>
    <d v="2015-06-25T13:39:56"/>
    <s v="technology/web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x v="62"/>
    <n v="180"/>
    <x v="1"/>
    <x v="2"/>
    <s v="AUD"/>
    <n v="1429839571"/>
    <n v="1427247571"/>
    <b v="0"/>
    <n v="6"/>
    <b v="0"/>
    <n v="3.272727272727273E-2"/>
    <x v="2372"/>
    <d v="2015-04-23T20:39:31"/>
    <s v="technology/web"/>
    <x v="2"/>
    <x v="7"/>
  </r>
  <r>
    <n v="2373"/>
    <s v="Cykelauktion.com (Canceled)"/>
    <s v="We want to create a safe marketplace for buying and selling bicycles."/>
    <x v="343"/>
    <n v="50"/>
    <x v="1"/>
    <x v="11"/>
    <s v="SEK"/>
    <n v="1440863624"/>
    <n v="1438271624"/>
    <b v="0"/>
    <n v="1"/>
    <b v="0"/>
    <n v="5.8823529411764708E-5"/>
    <x v="2373"/>
    <d v="2015-08-29T10:53:44"/>
    <s v="technology/web"/>
    <x v="2"/>
    <x v="7"/>
  </r>
  <r>
    <n v="2374"/>
    <s v="Alcohol On Call (Canceled)"/>
    <s v="Next time you want a beer, put down your keys and pick up your phone. We prevent drunk driving by delivering alcohol to you at home."/>
    <x v="29"/>
    <n v="10"/>
    <x v="1"/>
    <x v="0"/>
    <s v="USD"/>
    <n v="1423772060"/>
    <n v="1421180060"/>
    <b v="0"/>
    <n v="1"/>
    <b v="0"/>
    <n v="4.5454545454545455E-4"/>
    <x v="2374"/>
    <d v="2015-02-12T15:14:20"/>
    <s v="technology/web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x v="3"/>
    <n v="0"/>
    <x v="1"/>
    <x v="0"/>
    <s v="USD"/>
    <n v="1473451437"/>
    <n v="1470859437"/>
    <b v="0"/>
    <n v="0"/>
    <b v="0"/>
    <n v="0"/>
    <x v="2375"/>
    <d v="2016-09-09T15:03:57"/>
    <s v="technology/web"/>
    <x v="2"/>
    <x v="7"/>
  </r>
  <r>
    <n v="2376"/>
    <s v="Phone Tags: lost and found stickers (Canceled)"/>
    <s v="Tough, pre-manufactured lost and found stickers that forward messages to the owners email and cellphone."/>
    <x v="9"/>
    <n v="326.33"/>
    <x v="1"/>
    <x v="0"/>
    <s v="USD"/>
    <n v="1449785566"/>
    <n v="1447193566"/>
    <b v="0"/>
    <n v="4"/>
    <b v="0"/>
    <n v="0.10877666666666666"/>
    <x v="2376"/>
    <d v="2015-12-10T17:12:46"/>
    <s v="technology/web"/>
    <x v="2"/>
    <x v="7"/>
  </r>
  <r>
    <n v="2377"/>
    <s v="Fluttify - New Canadian Tech Start Up (Canceled)"/>
    <s v="Fluttify is an Online Video Sharing Platform allowing friends to share their favorite Trending Content with each other."/>
    <x v="30"/>
    <n v="0"/>
    <x v="1"/>
    <x v="5"/>
    <s v="CAD"/>
    <n v="1480110783"/>
    <n v="1477515183"/>
    <b v="0"/>
    <n v="0"/>
    <b v="0"/>
    <n v="0"/>
    <x v="2377"/>
    <d v="2016-11-25T16:53:03"/>
    <s v="technology/web"/>
    <x v="2"/>
    <x v="7"/>
  </r>
  <r>
    <n v="2378"/>
    <s v="KEEPUP INC (Canceled)"/>
    <s v="KEEPUP allows you to extend your social circle by introducing you to new people via your friends."/>
    <x v="74"/>
    <n v="0"/>
    <x v="1"/>
    <x v="0"/>
    <s v="USD"/>
    <n v="1440548330"/>
    <n v="1438042730"/>
    <b v="0"/>
    <n v="0"/>
    <b v="0"/>
    <n v="0"/>
    <x v="2378"/>
    <d v="2015-08-25T19:18:50"/>
    <s v="technology/web"/>
    <x v="2"/>
    <x v="7"/>
  </r>
  <r>
    <n v="2379"/>
    <s v="SelectCooks.com (Canceled)"/>
    <s v="Selectcooks.com is a community marketplace for people to list, find and hire chefs."/>
    <x v="11"/>
    <n v="0"/>
    <x v="1"/>
    <x v="0"/>
    <s v="USD"/>
    <n v="1444004616"/>
    <n v="1440116616"/>
    <b v="0"/>
    <n v="0"/>
    <b v="0"/>
    <n v="0"/>
    <x v="2379"/>
    <d v="2015-10-04T19:23:36"/>
    <s v="technology/web"/>
    <x v="2"/>
    <x v="7"/>
  </r>
  <r>
    <n v="2380"/>
    <s v="Finit - Hashtag Chatting (Canceled)"/>
    <s v="Tired of waiting for likes? Here is a brand new social network centered on real-time hashtag chatting. Just chat and enjoy!"/>
    <x v="36"/>
    <n v="55"/>
    <x v="1"/>
    <x v="0"/>
    <s v="USD"/>
    <n v="1443726142"/>
    <n v="1441134142"/>
    <b v="0"/>
    <n v="3"/>
    <b v="0"/>
    <n v="3.6666666666666666E-3"/>
    <x v="2380"/>
    <d v="2015-10-01T14:02:22"/>
    <s v="technology/web"/>
    <x v="2"/>
    <x v="7"/>
  </r>
  <r>
    <n v="2381"/>
    <s v="Cannabis Connection (Canceled)"/>
    <s v="Social Media Platform for the Marijuana Industry to create professionalism and a stable lasting market."/>
    <x v="344"/>
    <n v="1571"/>
    <x v="1"/>
    <x v="0"/>
    <s v="USD"/>
    <n v="1428704848"/>
    <n v="1426112848"/>
    <b v="0"/>
    <n v="7"/>
    <b v="0"/>
    <n v="1.8193398957730169E-2"/>
    <x v="2381"/>
    <d v="2015-04-10T17:27:28"/>
    <s v="technology/web"/>
    <x v="2"/>
    <x v="7"/>
  </r>
  <r>
    <n v="2382"/>
    <s v="These Easy Days (Canceled)"/>
    <s v="Netiquette classes to teach our youth how make proper use of computer-mediated communications for personal and educational success."/>
    <x v="9"/>
    <n v="75"/>
    <x v="1"/>
    <x v="0"/>
    <s v="USD"/>
    <n v="1438662603"/>
    <n v="1436502603"/>
    <b v="0"/>
    <n v="2"/>
    <b v="0"/>
    <n v="2.5000000000000001E-2"/>
    <x v="2382"/>
    <d v="2015-08-03T23:30:03"/>
    <s v="technology/web"/>
    <x v="2"/>
    <x v="7"/>
  </r>
  <r>
    <n v="2383"/>
    <s v="KindaQuirky (Canceled)"/>
    <s v="A quirky online shop where you can buy, sell and discover stuff that's &quot;a little bit different&quot;. We think &quot;it's right up your alley!&quot;"/>
    <x v="3"/>
    <n v="435"/>
    <x v="1"/>
    <x v="4"/>
    <s v="NZD"/>
    <n v="1424568107"/>
    <n v="1421976107"/>
    <b v="0"/>
    <n v="3"/>
    <b v="0"/>
    <n v="4.3499999999999997E-2"/>
    <x v="2383"/>
    <d v="2015-02-21T20:21:47"/>
    <s v="technology/web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x v="28"/>
    <n v="8"/>
    <x v="1"/>
    <x v="0"/>
    <s v="USD"/>
    <n v="1415932643"/>
    <n v="1413337043"/>
    <b v="0"/>
    <n v="8"/>
    <b v="0"/>
    <n v="8.0000000000000002E-3"/>
    <x v="2384"/>
    <d v="2014-11-13T21:37:23"/>
    <s v="technology/web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x v="99"/>
    <n v="788"/>
    <x v="1"/>
    <x v="0"/>
    <s v="USD"/>
    <n v="1438793432"/>
    <n v="1436201432"/>
    <b v="0"/>
    <n v="7"/>
    <b v="0"/>
    <n v="1.2123076923076924E-2"/>
    <x v="2385"/>
    <d v="2015-08-05T11:50:32"/>
    <s v="technology/web"/>
    <x v="2"/>
    <x v="7"/>
  </r>
  <r>
    <n v="2386"/>
    <s v="Realjobmatch.com (Canceled)"/>
    <s v="Realjobmatch is not just a job search site but a matching site , matching the right jobseekers with the best jobs."/>
    <x v="11"/>
    <n v="0"/>
    <x v="1"/>
    <x v="5"/>
    <s v="CAD"/>
    <n v="1420920424"/>
    <n v="1415736424"/>
    <b v="0"/>
    <n v="0"/>
    <b v="0"/>
    <n v="0"/>
    <x v="2386"/>
    <d v="2015-01-10T15:07:04"/>
    <s v="technology/web"/>
    <x v="2"/>
    <x v="7"/>
  </r>
  <r>
    <n v="2387"/>
    <s v="Building an interactive web-based health community."/>
    <s v="Learning should be fun! Effective health education includes the person's learning strengths, preferences and cultural perspective."/>
    <x v="60"/>
    <n v="1026"/>
    <x v="1"/>
    <x v="0"/>
    <s v="USD"/>
    <n v="1469199740"/>
    <n v="1465311740"/>
    <b v="0"/>
    <n v="3"/>
    <b v="0"/>
    <n v="6.8399999999999997E-3"/>
    <x v="2387"/>
    <d v="2016-07-22T10:02:20"/>
    <s v="technology/web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x v="258"/>
    <n v="463"/>
    <x v="1"/>
    <x v="0"/>
    <s v="USD"/>
    <n v="1421350140"/>
    <n v="1418761759"/>
    <b v="0"/>
    <n v="8"/>
    <b v="0"/>
    <n v="1.2513513513513513E-2"/>
    <x v="2388"/>
    <d v="2015-01-15T14:29:00"/>
    <s v="technology/web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x v="194"/>
    <n v="30"/>
    <x v="1"/>
    <x v="6"/>
    <s v="EUR"/>
    <n v="1437861540"/>
    <n v="1435160452"/>
    <b v="0"/>
    <n v="1"/>
    <b v="0"/>
    <n v="1.8749999999999999E-3"/>
    <x v="2389"/>
    <d v="2015-07-25T16:59:00"/>
    <s v="technology/web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x v="345"/>
    <n v="0"/>
    <x v="1"/>
    <x v="2"/>
    <s v="AUD"/>
    <n v="1420352264"/>
    <n v="1416896264"/>
    <b v="0"/>
    <n v="0"/>
    <b v="0"/>
    <n v="0"/>
    <x v="2390"/>
    <d v="2015-01-04T01:17:44"/>
    <s v="technology/web"/>
    <x v="2"/>
    <x v="7"/>
  </r>
  <r>
    <n v="2391"/>
    <s v="oToBOTS.com - Freedom from high cost auto repairs (Canceled)"/>
    <s v="Using the power of internet to help people save hundreds in car repair."/>
    <x v="22"/>
    <n v="25"/>
    <x v="1"/>
    <x v="0"/>
    <s v="USD"/>
    <n v="1427825044"/>
    <n v="1425236644"/>
    <b v="0"/>
    <n v="1"/>
    <b v="0"/>
    <n v="1.25E-3"/>
    <x v="2391"/>
    <d v="2015-03-31T13:04:04"/>
    <s v="technology/web"/>
    <x v="2"/>
    <x v="7"/>
  </r>
  <r>
    <n v="2392"/>
    <s v="WILLAMETTE EXTRA BOARD (Canceled)"/>
    <s v="I am asking for $4,200 to launch a unique website serving professionals in any and all industries seeking additional income in Oregon."/>
    <x v="285"/>
    <n v="0"/>
    <x v="1"/>
    <x v="0"/>
    <s v="USD"/>
    <n v="1446087223"/>
    <n v="1443495223"/>
    <b v="0"/>
    <n v="0"/>
    <b v="0"/>
    <n v="0"/>
    <x v="2392"/>
    <d v="2015-10-28T21:53:43"/>
    <s v="technology/web"/>
    <x v="2"/>
    <x v="7"/>
  </r>
  <r>
    <n v="2393"/>
    <s v="Game Swapper (Canceled)"/>
    <s v="Imagine a world where you can swap a video game you're tired of playing for a video game you actually want to play for just $1.50!"/>
    <x v="57"/>
    <n v="50"/>
    <x v="1"/>
    <x v="0"/>
    <s v="USD"/>
    <n v="1439048017"/>
    <n v="1436456017"/>
    <b v="0"/>
    <n v="1"/>
    <b v="0"/>
    <n v="5.0000000000000001E-4"/>
    <x v="2393"/>
    <d v="2015-08-08T10:33:37"/>
    <s v="technology/web"/>
    <x v="2"/>
    <x v="7"/>
  </r>
  <r>
    <n v="2394"/>
    <s v="Wriyon - WRIte Your Own (Canceled)"/>
    <s v="We want to create the &quot;Facebook&quot; for Writers. We are working on a new world for people who like to write. Check out more wriyon.com"/>
    <x v="10"/>
    <n v="3"/>
    <x v="1"/>
    <x v="17"/>
    <s v="EUR"/>
    <n v="1424940093"/>
    <n v="1422348093"/>
    <b v="0"/>
    <n v="2"/>
    <b v="0"/>
    <n v="5.9999999999999995E-4"/>
    <x v="2394"/>
    <d v="2015-02-26T03:41:33"/>
    <s v="technology/web"/>
    <x v="2"/>
    <x v="7"/>
  </r>
  <r>
    <n v="2395"/>
    <s v="VENT it out (Canceled)"/>
    <s v="I am making a social website where people can anonymously or openly vent, All walks of life all over the world"/>
    <x v="287"/>
    <n v="0"/>
    <x v="1"/>
    <x v="0"/>
    <s v="USD"/>
    <n v="1484038620"/>
    <n v="1481597687"/>
    <b v="0"/>
    <n v="0"/>
    <b v="0"/>
    <n v="0"/>
    <x v="2395"/>
    <d v="2017-01-10T03:57:00"/>
    <s v="technology/web"/>
    <x v="2"/>
    <x v="7"/>
  </r>
  <r>
    <n v="2396"/>
    <s v="Projektwebseite (Canceled)"/>
    <s v="I'm creating a website with projects which I'll create later / Ich erstelle eine Webseite mit Projekten, welche ich spÃ¤ter erstelle."/>
    <x v="10"/>
    <n v="10"/>
    <x v="1"/>
    <x v="16"/>
    <s v="CHF"/>
    <n v="1444940558"/>
    <n v="1442348558"/>
    <b v="0"/>
    <n v="1"/>
    <b v="0"/>
    <n v="2E-3"/>
    <x v="2396"/>
    <d v="2015-10-15T15:22:38"/>
    <s v="technology/web"/>
    <x v="2"/>
    <x v="7"/>
  </r>
  <r>
    <n v="2397"/>
    <s v="#ADOPTROHINGYA PROJECT (Canceled)"/>
    <s v="Matching refugees with sponsors in the US for 5 years. Our goal is to assist 300 Rohingya refugee families with supportive communities."/>
    <x v="346"/>
    <n v="0"/>
    <x v="1"/>
    <x v="0"/>
    <s v="USD"/>
    <n v="1420233256"/>
    <n v="1417641256"/>
    <b v="0"/>
    <n v="0"/>
    <b v="0"/>
    <n v="0"/>
    <x v="2397"/>
    <d v="2015-01-02T16:14:16"/>
    <s v="technology/web"/>
    <x v="2"/>
    <x v="7"/>
  </r>
  <r>
    <n v="2398"/>
    <s v="Roekee.com (Canceled)"/>
    <s v="The internets new search engine. Looking for funding to develop our backend web indexing software with an emphasis on automation."/>
    <x v="23"/>
    <n v="0"/>
    <x v="1"/>
    <x v="0"/>
    <s v="USD"/>
    <n v="1435874384"/>
    <n v="1433282384"/>
    <b v="0"/>
    <n v="0"/>
    <b v="0"/>
    <n v="0"/>
    <x v="2398"/>
    <d v="2015-07-02T16:59:44"/>
    <s v="technology/web"/>
    <x v="2"/>
    <x v="7"/>
  </r>
  <r>
    <n v="2399"/>
    <s v="SheLifts - the #1 Female Bodybuilding HUB (Canceled)"/>
    <s v="SheLifts is going to be the number One international social HUB &amp; information resource for women into weight lifting"/>
    <x v="93"/>
    <n v="0"/>
    <x v="1"/>
    <x v="11"/>
    <s v="SEK"/>
    <n v="1418934506"/>
    <n v="1415910506"/>
    <b v="0"/>
    <n v="0"/>
    <b v="0"/>
    <n v="0"/>
    <x v="2399"/>
    <d v="2014-12-18T15:28:26"/>
    <s v="technology/web"/>
    <x v="2"/>
    <x v="7"/>
  </r>
  <r>
    <n v="2400"/>
    <s v="NEW 2016 Social Media Litesbook (Canceled)"/>
    <s v="New Innovation of Social Media with New Technology created to bring users even closer togethor - Tabs &amp; Features never seen before!"/>
    <x v="63"/>
    <n v="0"/>
    <x v="1"/>
    <x v="2"/>
    <s v="AUD"/>
    <n v="1460615164"/>
    <n v="1458023164"/>
    <b v="0"/>
    <n v="0"/>
    <b v="0"/>
    <n v="0"/>
    <x v="2400"/>
    <d v="2016-04-14T01:26:04"/>
    <s v="technology/web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x v="89"/>
    <n v="201"/>
    <x v="2"/>
    <x v="0"/>
    <s v="USD"/>
    <n v="1457207096"/>
    <n v="1452023096"/>
    <b v="0"/>
    <n v="9"/>
    <b v="0"/>
    <n v="7.1785714285714283E-3"/>
    <x v="2401"/>
    <d v="2016-03-05T14:44:56"/>
    <s v="food/food trucks"/>
    <x v="7"/>
    <x v="19"/>
  </r>
  <r>
    <n v="2402"/>
    <s v="Cupcake Truck Unite"/>
    <s v="Small town, delicious treats, and a mobile truck"/>
    <x v="14"/>
    <n v="52"/>
    <x v="2"/>
    <x v="0"/>
    <s v="USD"/>
    <n v="1431533931"/>
    <n v="1428941931"/>
    <b v="0"/>
    <n v="1"/>
    <b v="0"/>
    <n v="4.3333333333333331E-3"/>
    <x v="2402"/>
    <d v="2015-05-13T11:18:51"/>
    <s v="food/food trucks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x v="38"/>
    <n v="202"/>
    <x v="2"/>
    <x v="1"/>
    <s v="GBP"/>
    <n v="1459368658"/>
    <n v="1454188258"/>
    <b v="0"/>
    <n v="12"/>
    <b v="0"/>
    <n v="0.16833333333333333"/>
    <x v="2403"/>
    <d v="2016-03-30T15:10:58"/>
    <s v="food/food trucks"/>
    <x v="7"/>
    <x v="19"/>
  </r>
  <r>
    <n v="2404"/>
    <s v="Square Donuts Truck"/>
    <s v="We would love another Donut Food Truck for your famous Square Donuts.  We have one successful truck and retail store open already!"/>
    <x v="36"/>
    <n v="0"/>
    <x v="2"/>
    <x v="0"/>
    <s v="USD"/>
    <n v="1451782607"/>
    <n v="1449190607"/>
    <b v="0"/>
    <n v="0"/>
    <b v="0"/>
    <n v="0"/>
    <x v="2404"/>
    <d v="2016-01-02T19:56:47"/>
    <s v="food/food trucks"/>
    <x v="7"/>
    <x v="19"/>
  </r>
  <r>
    <n v="2405"/>
    <s v="JoyShtick Food Truck"/>
    <s v="We are the first gaming-themed food truck, bringing gourmet pub fare to the Jacksonville area."/>
    <x v="10"/>
    <n v="1126"/>
    <x v="2"/>
    <x v="0"/>
    <s v="USD"/>
    <n v="1472911375"/>
    <n v="1471096975"/>
    <b v="0"/>
    <n v="20"/>
    <b v="0"/>
    <n v="0.22520000000000001"/>
    <x v="2405"/>
    <d v="2016-09-03T09:02:55"/>
    <s v="food/food trucks"/>
    <x v="7"/>
    <x v="19"/>
  </r>
  <r>
    <n v="2406"/>
    <s v="Arnold's Happy Days Food Truck"/>
    <s v="Be a part of something BIG, support us in opening the best burger truck in Tacoma! ~ &quot;So I donâ€™t have to dream alone!&quot;"/>
    <x v="53"/>
    <n v="1345"/>
    <x v="2"/>
    <x v="0"/>
    <s v="USD"/>
    <n v="1421635190"/>
    <n v="1418179190"/>
    <b v="0"/>
    <n v="16"/>
    <b v="0"/>
    <n v="0.41384615384615386"/>
    <x v="2406"/>
    <d v="2015-01-18T21:39:50"/>
    <s v="food/food trucks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x v="29"/>
    <n v="5557"/>
    <x v="2"/>
    <x v="0"/>
    <s v="USD"/>
    <n v="1428732000"/>
    <n v="1426772928"/>
    <b v="0"/>
    <n v="33"/>
    <b v="0"/>
    <n v="0.25259090909090909"/>
    <x v="2407"/>
    <d v="2015-04-11T01:00:00"/>
    <s v="food/food trucks"/>
    <x v="7"/>
    <x v="19"/>
  </r>
  <r>
    <n v="2408"/>
    <s v="Sabroso On Wheels"/>
    <s v="A US Army Vet trying to get a Peruvian food truck going! Really good Peruvian food now mobile!"/>
    <x v="36"/>
    <n v="30"/>
    <x v="2"/>
    <x v="0"/>
    <s v="USD"/>
    <n v="1415247757"/>
    <n v="1412652157"/>
    <b v="0"/>
    <n v="2"/>
    <b v="0"/>
    <n v="2E-3"/>
    <x v="2408"/>
    <d v="2014-11-05T23:22:37"/>
    <s v="food/food trucks"/>
    <x v="7"/>
    <x v="19"/>
  </r>
  <r>
    <n v="2409"/>
    <s v="Johnny's Food Truck a Puerto Rican and BBQ infusion"/>
    <s v="I am looking to start a food truck with an infusion of my Puerto Rican heritage and my love for BBQ."/>
    <x v="31"/>
    <n v="460"/>
    <x v="2"/>
    <x v="0"/>
    <s v="USD"/>
    <n v="1439931675"/>
    <n v="1437339675"/>
    <b v="0"/>
    <n v="6"/>
    <b v="0"/>
    <n v="1.84E-2"/>
    <x v="2409"/>
    <d v="2015-08-18T16:01:15"/>
    <s v="food/food trucks"/>
    <x v="7"/>
    <x v="19"/>
  </r>
  <r>
    <n v="2410"/>
    <s v="Websters grill truck       slow cooked meats"/>
    <s v="Websters grill truck the best slow cooked meats on hot coals_x000a_Beef bisket, roast Lamb, roast chicken, Ribs, burgers, sliders,"/>
    <x v="36"/>
    <n v="0"/>
    <x v="2"/>
    <x v="2"/>
    <s v="AUD"/>
    <n v="1441619275"/>
    <n v="1439027275"/>
    <b v="0"/>
    <n v="0"/>
    <b v="0"/>
    <n v="0"/>
    <x v="2410"/>
    <d v="2015-09-07T04:47:55"/>
    <s v="food/food trucks"/>
    <x v="7"/>
    <x v="19"/>
  </r>
  <r>
    <n v="2411"/>
    <s v="Was ist das"/>
    <s v="I want to create an authentic German food truck to travel all over the US. Spreading amazing German Food to Summer Time Music Festivals"/>
    <x v="31"/>
    <n v="151"/>
    <x v="2"/>
    <x v="0"/>
    <s v="USD"/>
    <n v="1440524082"/>
    <n v="1437932082"/>
    <b v="0"/>
    <n v="3"/>
    <b v="0"/>
    <n v="6.0400000000000002E-3"/>
    <x v="2411"/>
    <d v="2015-08-25T12:34:42"/>
    <s v="food/food trucks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x v="6"/>
    <n v="0"/>
    <x v="2"/>
    <x v="6"/>
    <s v="EUR"/>
    <n v="1480185673"/>
    <n v="1476294073"/>
    <b v="0"/>
    <n v="0"/>
    <b v="0"/>
    <n v="0"/>
    <x v="2412"/>
    <d v="2016-11-26T13:41:13"/>
    <s v="food/food trucks"/>
    <x v="7"/>
    <x v="19"/>
  </r>
  <r>
    <n v="2413"/>
    <s v="Lone Pine Coffee Brewery"/>
    <s v="Lone Pine Coffee Brewery will be a portable third-wave coffee shop available for wedding receptions and other events!"/>
    <x v="9"/>
    <n v="25"/>
    <x v="2"/>
    <x v="0"/>
    <s v="USD"/>
    <n v="1401579000"/>
    <n v="1398911882"/>
    <b v="0"/>
    <n v="3"/>
    <b v="0"/>
    <n v="8.3333333333333332E-3"/>
    <x v="2413"/>
    <d v="2014-05-31T18:30:00"/>
    <s v="food/food trucks"/>
    <x v="7"/>
    <x v="19"/>
  </r>
  <r>
    <n v="2414"/>
    <s v="Help 95th St.Tacos get a food truck in Atlanta"/>
    <s v="95th St. Tacos needs your help in purchasing a food truck so that we can deliver the flavors of LA Tacos right to your neighborhood"/>
    <x v="36"/>
    <n v="460"/>
    <x v="2"/>
    <x v="0"/>
    <s v="USD"/>
    <n v="1440215940"/>
    <n v="1436805660"/>
    <b v="0"/>
    <n v="13"/>
    <b v="0"/>
    <n v="3.0666666666666665E-2"/>
    <x v="2414"/>
    <d v="2015-08-21T22:59:00"/>
    <s v="food/food trucks"/>
    <x v="7"/>
    <x v="19"/>
  </r>
  <r>
    <n v="2415"/>
    <s v="Local Food Truck is Off the Hoof!"/>
    <s v="It will be ridiculously easy to become addicted to the full, rich flavor of locally raised beef, pork, and more..."/>
    <x v="127"/>
    <n v="335"/>
    <x v="2"/>
    <x v="0"/>
    <s v="USD"/>
    <n v="1468615346"/>
    <n v="1466023346"/>
    <b v="0"/>
    <n v="6"/>
    <b v="0"/>
    <n v="5.5833333333333334E-3"/>
    <x v="2415"/>
    <d v="2016-07-15T15:42:26"/>
    <s v="food/food trucks"/>
    <x v="7"/>
    <x v="19"/>
  </r>
  <r>
    <n v="2416"/>
    <s v="Smokin' J's BBQ. food truck"/>
    <s v="ex school bus redesigned into pickup truck complete with giant meat smoker in &quot;bed&quot; of truck and kitchen in the &quot;cab&quot; of the truck."/>
    <x v="22"/>
    <n v="5"/>
    <x v="2"/>
    <x v="0"/>
    <s v="USD"/>
    <n v="1426345200"/>
    <n v="1421343743"/>
    <b v="0"/>
    <n v="1"/>
    <b v="0"/>
    <n v="2.5000000000000001E-4"/>
    <x v="2416"/>
    <d v="2015-03-14T10:00:00"/>
    <s v="food/food trucks"/>
    <x v="7"/>
    <x v="19"/>
  </r>
  <r>
    <n v="2417"/>
    <s v="I want to make the best fried chicken!!"/>
    <s v="I have been working on a recipe for 20 years now and need to perfect it!  Also want to do a gluten free version, then open a food truck"/>
    <x v="28"/>
    <n v="0"/>
    <x v="2"/>
    <x v="0"/>
    <s v="USD"/>
    <n v="1407705187"/>
    <n v="1405113187"/>
    <b v="0"/>
    <n v="0"/>
    <b v="0"/>
    <n v="0"/>
    <x v="2417"/>
    <d v="2014-08-10T16:13:07"/>
    <s v="food/food trucks"/>
    <x v="7"/>
    <x v="19"/>
  </r>
  <r>
    <n v="2418"/>
    <s v="Mexican food truck"/>
    <s v="I want to start my food truck business."/>
    <x v="31"/>
    <n v="5"/>
    <x v="2"/>
    <x v="0"/>
    <s v="USD"/>
    <n v="1427225644"/>
    <n v="1422045244"/>
    <b v="0"/>
    <n v="5"/>
    <b v="0"/>
    <n v="2.0000000000000001E-4"/>
    <x v="2418"/>
    <d v="2015-03-24T14:34:04"/>
    <s v="food/food trucks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x v="9"/>
    <n v="0"/>
    <x v="2"/>
    <x v="0"/>
    <s v="USD"/>
    <n v="1424281389"/>
    <n v="1419097389"/>
    <b v="0"/>
    <n v="0"/>
    <b v="0"/>
    <n v="0"/>
    <x v="2419"/>
    <d v="2015-02-18T12:43:09"/>
    <s v="food/food trucks"/>
    <x v="7"/>
    <x v="19"/>
  </r>
  <r>
    <n v="2420"/>
    <s v="Pangea Cuisines &quot;Continental Drift&quot; A Paleo food Truck!"/>
    <s v="Pangea Cuisines offers authentic hand crafted dishes, utilizing fresh ingredients selected that very morning."/>
    <x v="347"/>
    <n v="2501"/>
    <x v="2"/>
    <x v="0"/>
    <s v="USD"/>
    <n v="1415583695"/>
    <n v="1410396095"/>
    <b v="0"/>
    <n v="36"/>
    <b v="0"/>
    <n v="0.14825133372851215"/>
    <x v="2420"/>
    <d v="2014-11-09T20:41:35"/>
    <s v="food/food trucks"/>
    <x v="7"/>
    <x v="19"/>
  </r>
  <r>
    <n v="2421"/>
    <s v="hot dog cart"/>
    <s v="help me start Merrill's first hot dog cart in this empty lot"/>
    <x v="12"/>
    <n v="1"/>
    <x v="2"/>
    <x v="0"/>
    <s v="USD"/>
    <n v="1424536196"/>
    <n v="1421944196"/>
    <b v="0"/>
    <n v="1"/>
    <b v="0"/>
    <n v="1.6666666666666666E-4"/>
    <x v="2421"/>
    <d v="2015-02-21T11:29:56"/>
    <s v="food/food trucks"/>
    <x v="7"/>
    <x v="19"/>
  </r>
  <r>
    <n v="2422"/>
    <s v="Help starting a family owned food truck"/>
    <s v="Family owned business serving BBQ and seafood to the public"/>
    <x v="2"/>
    <n v="1"/>
    <x v="2"/>
    <x v="0"/>
    <s v="USD"/>
    <n v="1426091036"/>
    <n v="1423502636"/>
    <b v="0"/>
    <n v="1"/>
    <b v="0"/>
    <n v="2E-3"/>
    <x v="2422"/>
    <d v="2015-03-11T11:23:56"/>
    <s v="food/food trucks"/>
    <x v="7"/>
    <x v="19"/>
  </r>
  <r>
    <n v="2423"/>
    <s v="FBTR BBQ"/>
    <s v="FBTR is a Texas-style, North Carolina based, homemade BBQ company looking to bring good meat to the masses."/>
    <x v="127"/>
    <n v="8"/>
    <x v="2"/>
    <x v="0"/>
    <s v="USD"/>
    <n v="1420044890"/>
    <n v="1417452890"/>
    <b v="0"/>
    <n v="1"/>
    <b v="0"/>
    <n v="1.3333333333333334E-4"/>
    <x v="2423"/>
    <d v="2014-12-31T11:54:50"/>
    <s v="food/food trucks"/>
    <x v="7"/>
    <x v="19"/>
  </r>
  <r>
    <n v="2424"/>
    <s v="Lily and Memphs"/>
    <s v="Great and creative food from the heart in the form of a sweet food truck!"/>
    <x v="31"/>
    <n v="310"/>
    <x v="2"/>
    <x v="0"/>
    <s v="USD"/>
    <n v="1414445108"/>
    <n v="1411853108"/>
    <b v="0"/>
    <n v="9"/>
    <b v="0"/>
    <n v="1.24E-2"/>
    <x v="2424"/>
    <d v="2014-10-27T16:25:08"/>
    <s v="food/food trucks"/>
    <x v="7"/>
    <x v="19"/>
  </r>
  <r>
    <n v="2425"/>
    <s v="Food Cart Tour With Raz Simone and Macklemore"/>
    <s v="I have the chance to take my Food Cart Business on the road. This is a major opportunity for a lot of people to learn and prosper."/>
    <x v="8"/>
    <n v="1"/>
    <x v="2"/>
    <x v="0"/>
    <s v="USD"/>
    <n v="1464386640"/>
    <n v="1463090149"/>
    <b v="0"/>
    <n v="1"/>
    <b v="0"/>
    <n v="2.8571428571428574E-4"/>
    <x v="2425"/>
    <d v="2016-05-27T17:04:00"/>
    <s v="food/food trucks"/>
    <x v="7"/>
    <x v="19"/>
  </r>
  <r>
    <n v="2426"/>
    <s v="The Low-Calorie Food Truck"/>
    <s v="Aspiring to create a food truck with many delicious low calorie meals to encourage healthy eating while enjoying every bite."/>
    <x v="22"/>
    <n v="0"/>
    <x v="2"/>
    <x v="0"/>
    <s v="USD"/>
    <n v="1439006692"/>
    <n v="1433822692"/>
    <b v="0"/>
    <n v="0"/>
    <b v="0"/>
    <n v="0"/>
    <x v="2426"/>
    <d v="2015-08-07T23:04:52"/>
    <s v="food/food trucks"/>
    <x v="7"/>
    <x v="19"/>
  </r>
  <r>
    <n v="2427"/>
    <s v="Wraps in a snap. Fast lunch with a gourmet punch!"/>
    <s v="Fast and simple lunches for those on the go.  All (lunch) deals $10 or less."/>
    <x v="63"/>
    <n v="1"/>
    <x v="2"/>
    <x v="0"/>
    <s v="USD"/>
    <n v="1458715133"/>
    <n v="1455262733"/>
    <b v="0"/>
    <n v="1"/>
    <b v="0"/>
    <n v="2.0000000000000002E-5"/>
    <x v="2427"/>
    <d v="2016-03-23T01:38:53"/>
    <s v="food/food trucks"/>
    <x v="7"/>
    <x v="19"/>
  </r>
  <r>
    <n v="2428"/>
    <s v="Premium Burgers"/>
    <s v="From Moo 2 You! We want to offer premium burgers to a taco flooded environment."/>
    <x v="19"/>
    <n v="1"/>
    <x v="2"/>
    <x v="0"/>
    <s v="USD"/>
    <n v="1426182551"/>
    <n v="1423594151"/>
    <b v="0"/>
    <n v="1"/>
    <b v="0"/>
    <n v="2.8571428571428571E-5"/>
    <x v="2428"/>
    <d v="2015-03-12T12:49:11"/>
    <s v="food/food trucks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x v="348"/>
    <n v="2005"/>
    <x v="2"/>
    <x v="10"/>
    <s v="NOK"/>
    <n v="1486313040"/>
    <n v="1483131966"/>
    <b v="0"/>
    <n v="4"/>
    <b v="0"/>
    <n v="1.4321428571428572E-2"/>
    <x v="2429"/>
    <d v="2017-02-05T11:44:00"/>
    <s v="food/food trucks"/>
    <x v="7"/>
    <x v="19"/>
  </r>
  <r>
    <n v="2430"/>
    <s v="It's so cute! - Great food!"/>
    <s v="This little guy will be circling the streets of Brickell &amp; Wynwood in Miami serving Venezuelan dishes. It needs TLC and some equipment"/>
    <x v="9"/>
    <n v="21"/>
    <x v="2"/>
    <x v="0"/>
    <s v="USD"/>
    <n v="1455246504"/>
    <n v="1452654504"/>
    <b v="0"/>
    <n v="2"/>
    <b v="0"/>
    <n v="7.0000000000000001E-3"/>
    <x v="2430"/>
    <d v="2016-02-11T22:08:24"/>
    <s v="food/food trucks"/>
    <x v="7"/>
    <x v="19"/>
  </r>
  <r>
    <n v="2431"/>
    <s v="Murphy's good eatin'"/>
    <s v="Go to Colorado and run a food truck with homemade food of all kinds."/>
    <x v="57"/>
    <n v="2"/>
    <x v="2"/>
    <x v="0"/>
    <s v="USD"/>
    <n v="1467080613"/>
    <n v="1461896613"/>
    <b v="0"/>
    <n v="2"/>
    <b v="0"/>
    <n v="2.0000000000000002E-5"/>
    <x v="2431"/>
    <d v="2016-06-27T21:23:33"/>
    <s v="food/food trucks"/>
    <x v="7"/>
    <x v="19"/>
  </r>
  <r>
    <n v="2432"/>
    <s v="funding for bbq trailer"/>
    <s v="Looking to start competition cooking and need start-up help.  Offering brisket tasting to all contributors."/>
    <x v="32"/>
    <n v="2"/>
    <x v="2"/>
    <x v="0"/>
    <s v="USD"/>
    <n v="1425791697"/>
    <n v="1423199697"/>
    <b v="0"/>
    <n v="2"/>
    <b v="0"/>
    <n v="1.4285714285714287E-4"/>
    <x v="2432"/>
    <d v="2015-03-08T00:14:57"/>
    <s v="food/food trucks"/>
    <x v="7"/>
    <x v="19"/>
  </r>
  <r>
    <n v="2433"/>
    <s v="TWIZTID CREATIONS"/>
    <s v="I want to create an amazing menu that no one eals has.I have great ideas like a non-traditional pb&amp;j thats wraped in an eggroll &amp; fried"/>
    <x v="3"/>
    <n v="0"/>
    <x v="2"/>
    <x v="0"/>
    <s v="USD"/>
    <n v="1456608943"/>
    <n v="1454016943"/>
    <b v="0"/>
    <n v="0"/>
    <b v="0"/>
    <n v="0"/>
    <x v="2433"/>
    <d v="2016-02-27T16:35:43"/>
    <s v="food/food trucks"/>
    <x v="7"/>
    <x v="19"/>
  </r>
  <r>
    <n v="2434"/>
    <s v="Fresh fruit and veggies for the hood!"/>
    <s v="Mobile food truck loaded with locally grown fresh fruits and veggies. Caters to the inner-city and zip codes known as food deserts."/>
    <x v="22"/>
    <n v="26"/>
    <x v="2"/>
    <x v="0"/>
    <s v="USD"/>
    <n v="1438662474"/>
    <n v="1435206474"/>
    <b v="0"/>
    <n v="2"/>
    <b v="0"/>
    <n v="1.2999999999999999E-3"/>
    <x v="2434"/>
    <d v="2015-08-03T23:27:54"/>
    <s v="food/food trucks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x v="65"/>
    <n v="1224"/>
    <x v="2"/>
    <x v="11"/>
    <s v="SEK"/>
    <n v="1444027186"/>
    <n v="1441435186"/>
    <b v="0"/>
    <n v="4"/>
    <b v="0"/>
    <n v="4.8960000000000002E-3"/>
    <x v="2435"/>
    <d v="2015-10-05T01:39:46"/>
    <s v="food/food trucks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x v="349"/>
    <n v="45"/>
    <x v="2"/>
    <x v="5"/>
    <s v="CAD"/>
    <n v="1454078770"/>
    <n v="1448894770"/>
    <b v="0"/>
    <n v="2"/>
    <b v="0"/>
    <n v="3.8461538461538462E-4"/>
    <x v="2436"/>
    <d v="2016-01-29T09:46:10"/>
    <s v="food/food trucks"/>
    <x v="7"/>
    <x v="19"/>
  </r>
  <r>
    <n v="2437"/>
    <s v="Cuppa Gumbos"/>
    <s v="Homemade Gumbo, Stews and Curry to be served hot and fresh everyday at any festival or concert we can attend."/>
    <x v="6"/>
    <n v="0"/>
    <x v="2"/>
    <x v="0"/>
    <s v="USD"/>
    <n v="1426615200"/>
    <n v="1422400188"/>
    <b v="0"/>
    <n v="0"/>
    <b v="0"/>
    <n v="0"/>
    <x v="2437"/>
    <d v="2015-03-17T13:00:00"/>
    <s v="food/food trucks"/>
    <x v="7"/>
    <x v="19"/>
  </r>
  <r>
    <n v="2438"/>
    <s v="FOOD|Art"/>
    <s v="I'm starting a catering and food truck business of southern comfort food. My FOOD is my Art!  _x000a_Thanks for you help!"/>
    <x v="36"/>
    <n v="50"/>
    <x v="2"/>
    <x v="0"/>
    <s v="USD"/>
    <n v="1449529062"/>
    <n v="1444341462"/>
    <b v="0"/>
    <n v="1"/>
    <b v="0"/>
    <n v="3.3333333333333335E-3"/>
    <x v="2438"/>
    <d v="2015-12-07T17:57:42"/>
    <s v="food/food trucks"/>
    <x v="7"/>
    <x v="19"/>
  </r>
  <r>
    <n v="2439"/>
    <s v="Pillow Puffs Concessions"/>
    <s v="Expand cotton candy concession to include other foods and purchase a trailer to haul._x000a_Purchase unstuffed pets to fill with cotton candy"/>
    <x v="3"/>
    <n v="0"/>
    <x v="2"/>
    <x v="0"/>
    <s v="USD"/>
    <n v="1445197129"/>
    <n v="1442605129"/>
    <b v="0"/>
    <n v="0"/>
    <b v="0"/>
    <n v="0"/>
    <x v="2439"/>
    <d v="2015-10-18T14:38:49"/>
    <s v="food/food trucks"/>
    <x v="7"/>
    <x v="19"/>
  </r>
  <r>
    <n v="2440"/>
    <s v="The first green Food Truck in Phnom Penh"/>
    <s v="Starting a entire clean energy food truck and set a new standard for Cambodia"/>
    <x v="10"/>
    <n v="10"/>
    <x v="2"/>
    <x v="18"/>
    <s v="EUR"/>
    <n v="1455399313"/>
    <n v="1452807313"/>
    <b v="0"/>
    <n v="2"/>
    <b v="0"/>
    <n v="2E-3"/>
    <x v="2440"/>
    <d v="2016-02-13T16:35:13"/>
    <s v="food/food trucks"/>
    <x v="7"/>
    <x v="19"/>
  </r>
  <r>
    <n v="2441"/>
    <s v="Bring Alchemy Pops to the People!"/>
    <s v="YOU can help Alchemy Pops POP up on a street near you!"/>
    <x v="51"/>
    <n v="8091"/>
    <x v="0"/>
    <x v="0"/>
    <s v="USD"/>
    <n v="1437627540"/>
    <n v="1435806054"/>
    <b v="0"/>
    <n v="109"/>
    <b v="1"/>
    <n v="1.0788"/>
    <x v="2441"/>
    <d v="2015-07-22T23:59:00"/>
    <s v="food/small batch"/>
    <x v="7"/>
    <x v="33"/>
  </r>
  <r>
    <n v="2442"/>
    <s v="Young Mountain Tea: A New White Tea from India's Himalayas"/>
    <s v="The first tea from a new sustainable tea region in India's young, rising Himalayas."/>
    <x v="95"/>
    <n v="30226"/>
    <x v="0"/>
    <x v="0"/>
    <s v="USD"/>
    <n v="1426777228"/>
    <n v="1424188828"/>
    <b v="0"/>
    <n v="372"/>
    <b v="1"/>
    <n v="1.2594166666666666"/>
    <x v="2442"/>
    <d v="2015-03-19T10:00:28"/>
    <s v="food/small batch"/>
    <x v="7"/>
    <x v="33"/>
  </r>
  <r>
    <n v="2443"/>
    <s v="VEGA: One-of-A-Kind Coffee that Changes Lives"/>
    <s v="We empower coffee farmers to process their own premium beans, and connect them directly with coffee lovers on our online marketplace."/>
    <x v="22"/>
    <n v="40502.99"/>
    <x v="0"/>
    <x v="0"/>
    <s v="USD"/>
    <n v="1408114822"/>
    <n v="1405522822"/>
    <b v="0"/>
    <n v="311"/>
    <b v="1"/>
    <n v="2.0251494999999999"/>
    <x v="2443"/>
    <d v="2014-08-15T10:00:22"/>
    <s v="food/small batch"/>
    <x v="7"/>
    <x v="33"/>
  </r>
  <r>
    <n v="2444"/>
    <s v="Trish's Truffles &amp; Sweet Treats."/>
    <s v="Chocolate Truffles &amp; Sweet Treats handcrafted the European traditional way.  One bite and you will always want to eat dessert first!"/>
    <x v="9"/>
    <n v="3258"/>
    <x v="0"/>
    <x v="0"/>
    <s v="USD"/>
    <n v="1464199591"/>
    <n v="1461607591"/>
    <b v="0"/>
    <n v="61"/>
    <b v="1"/>
    <n v="1.0860000000000001"/>
    <x v="2444"/>
    <d v="2016-05-25T13:06:31"/>
    <s v="food/small batch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x v="10"/>
    <n v="8640"/>
    <x v="0"/>
    <x v="0"/>
    <s v="USD"/>
    <n v="1443242021"/>
    <n v="1440650021"/>
    <b v="0"/>
    <n v="115"/>
    <b v="1"/>
    <n v="1.728"/>
    <x v="2445"/>
    <d v="2015-09-25T23:33:41"/>
    <s v="food/small batch"/>
    <x v="7"/>
    <x v="33"/>
  </r>
  <r>
    <n v="2446"/>
    <s v="Brooklyn Cookie Company is growing!"/>
    <s v="The Brooklyn Cookie Company plans to bring our signature &quot;Mushroom&quot; Meringue Cookies and Just Meringues! to stores around the country!"/>
    <x v="10"/>
    <n v="8399"/>
    <x v="0"/>
    <x v="0"/>
    <s v="USD"/>
    <n v="1480174071"/>
    <n v="1477578471"/>
    <b v="0"/>
    <n v="111"/>
    <b v="1"/>
    <n v="1.6798"/>
    <x v="2446"/>
    <d v="2016-11-26T10:27:51"/>
    <s v="food/small batch"/>
    <x v="7"/>
    <x v="33"/>
  </r>
  <r>
    <n v="2447"/>
    <s v="The Workingman's Cake by Delectabites"/>
    <s v="Some days you just need cake! Homemade cake, wild (and classic) flavors, icing on the inside and shipped fresh to your home or office!"/>
    <x v="30"/>
    <n v="10680"/>
    <x v="0"/>
    <x v="0"/>
    <s v="USD"/>
    <n v="1478923200"/>
    <n v="1476184593"/>
    <b v="0"/>
    <n v="337"/>
    <b v="1"/>
    <n v="4.2720000000000002"/>
    <x v="2447"/>
    <d v="2016-11-11T23:00:00"/>
    <s v="food/small batch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x v="44"/>
    <n v="430"/>
    <x v="0"/>
    <x v="0"/>
    <s v="USD"/>
    <n v="1472621760"/>
    <n v="1472110513"/>
    <b v="0"/>
    <n v="9"/>
    <b v="1"/>
    <n v="1.075"/>
    <x v="2448"/>
    <d v="2016-08-31T00:36:00"/>
    <s v="food/small batch"/>
    <x v="7"/>
    <x v="33"/>
  </r>
  <r>
    <n v="2449"/>
    <s v="Born to Crunch - Jackson Holesome Granola"/>
    <s v="Wholesome, gluten-free, crunchy granola hand-baked in Jackson, WY. Rich in protein, omega 3's, and fiber. Help me get it to you!"/>
    <x v="3"/>
    <n v="10800"/>
    <x v="0"/>
    <x v="0"/>
    <s v="USD"/>
    <n v="1417321515"/>
    <n v="1414725915"/>
    <b v="0"/>
    <n v="120"/>
    <b v="1"/>
    <n v="1.08"/>
    <x v="2449"/>
    <d v="2014-11-29T23:25:15"/>
    <s v="food/small batch"/>
    <x v="7"/>
    <x v="33"/>
  </r>
  <r>
    <n v="2450"/>
    <s v="Old Coast Ales: Brewery and Taproom"/>
    <s v="Old Coast Ales will be St. Augustine's very own micro brewery where our focus will be on creating unique and traditional beer styles."/>
    <x v="36"/>
    <n v="15230.03"/>
    <x v="0"/>
    <x v="0"/>
    <s v="USD"/>
    <n v="1414465860"/>
    <n v="1411177456"/>
    <b v="0"/>
    <n v="102"/>
    <b v="1"/>
    <n v="1.0153353333333335"/>
    <x v="2450"/>
    <d v="2014-10-27T22:11:00"/>
    <s v="food/small batch"/>
    <x v="7"/>
    <x v="33"/>
  </r>
  <r>
    <n v="2451"/>
    <s v="Boss Balls Protein Balls"/>
    <s v="Meet the best tasting high protein, low sugar protein snack on the planet. Guaranteed to turn you into a stone cold fox."/>
    <x v="3"/>
    <n v="11545"/>
    <x v="0"/>
    <x v="0"/>
    <s v="USD"/>
    <n v="1488750490"/>
    <n v="1487022490"/>
    <b v="0"/>
    <n v="186"/>
    <b v="1"/>
    <n v="1.1545000000000001"/>
    <x v="2451"/>
    <d v="2017-03-05T16:48:10"/>
    <s v="food/small batch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x v="20"/>
    <n v="801"/>
    <x v="0"/>
    <x v="0"/>
    <s v="USD"/>
    <n v="1451430000"/>
    <n v="1448914500"/>
    <b v="0"/>
    <n v="15"/>
    <b v="1"/>
    <n v="1.335"/>
    <x v="2452"/>
    <d v="2015-12-29T18:00:00"/>
    <s v="food/small batch"/>
    <x v="7"/>
    <x v="33"/>
  </r>
  <r>
    <n v="2453"/>
    <s v="Bounce Jerky - Natural - Hand-Crafted - Quality"/>
    <s v="Creating naturally smoked Jerky without the use of artificial ingredients or preservatives. A healthier snack that taste great!"/>
    <x v="9"/>
    <n v="4641"/>
    <x v="0"/>
    <x v="0"/>
    <s v="USD"/>
    <n v="1486053409"/>
    <n v="1483461409"/>
    <b v="0"/>
    <n v="67"/>
    <b v="1"/>
    <n v="1.5469999999999999"/>
    <x v="2453"/>
    <d v="2017-02-02T11:36:49"/>
    <s v="food/small batch"/>
    <x v="7"/>
    <x v="33"/>
  </r>
  <r>
    <n v="2454"/>
    <s v="Bine Brewing - Brewed Within Reach"/>
    <s v="Beer. Delicious, Salem made beer. Only the freshest, small batch beer straight from the source. Our beer is brewed within reach."/>
    <x v="19"/>
    <n v="35296"/>
    <x v="0"/>
    <x v="0"/>
    <s v="USD"/>
    <n v="1489207808"/>
    <n v="1486183808"/>
    <b v="0"/>
    <n v="130"/>
    <b v="1"/>
    <n v="1.0084571428571429"/>
    <x v="2454"/>
    <d v="2017-03-10T23:50:08"/>
    <s v="food/small batch"/>
    <x v="7"/>
    <x v="33"/>
  </r>
  <r>
    <n v="2455"/>
    <s v="Yo Mama's Sauces &amp; Rubs"/>
    <s v="Mama wants everyone to try her secret recipes for sauces and rubs. She uses only the freshest ingredients for them."/>
    <x v="43"/>
    <n v="546"/>
    <x v="0"/>
    <x v="0"/>
    <s v="USD"/>
    <n v="1461177950"/>
    <n v="1458758750"/>
    <b v="0"/>
    <n v="16"/>
    <b v="1"/>
    <n v="1.82"/>
    <x v="2455"/>
    <d v="2016-04-20T13:45:50"/>
    <s v="food/small batch"/>
    <x v="7"/>
    <x v="33"/>
  </r>
  <r>
    <n v="2456"/>
    <s v="Beef Sticks to Chomp On!!"/>
    <s v="These beef sticks will make your taste buds dance with happiness. Plus they are healthier than most available today!"/>
    <x v="15"/>
    <n v="2713"/>
    <x v="0"/>
    <x v="0"/>
    <s v="USD"/>
    <n v="1488063839"/>
    <n v="1485471839"/>
    <b v="0"/>
    <n v="67"/>
    <b v="1"/>
    <n v="1.8086666666666666"/>
    <x v="2456"/>
    <d v="2017-02-25T18:03:59"/>
    <s v="food/small batch"/>
    <x v="7"/>
    <x v="33"/>
  </r>
  <r>
    <n v="2457"/>
    <s v="NDWK The North Dakota Wine Kitchen"/>
    <s v="If you love wine, and have ever dreamed of crafting your own. You can in 3 easy steps.  Sample~Sprinkle~Savor."/>
    <x v="165"/>
    <n v="23530"/>
    <x v="0"/>
    <x v="0"/>
    <s v="USD"/>
    <n v="1458826056"/>
    <n v="1456237656"/>
    <b v="0"/>
    <n v="124"/>
    <b v="1"/>
    <n v="1.0230434782608695"/>
    <x v="2457"/>
    <d v="2016-03-24T08:27:36"/>
    <s v="food/small batch"/>
    <x v="7"/>
    <x v="33"/>
  </r>
  <r>
    <n v="2458"/>
    <s v="Smoke, Loaf &amp; Saucer"/>
    <s v="Three ladies starting a small bakery/toast bar concept @SmorgasburgLA.  House made pastries and bread using local and fun ingredients."/>
    <x v="10"/>
    <n v="5509"/>
    <x v="0"/>
    <x v="0"/>
    <s v="USD"/>
    <n v="1465498800"/>
    <n v="1462481718"/>
    <b v="0"/>
    <n v="80"/>
    <b v="1"/>
    <n v="1.1017999999999999"/>
    <x v="2458"/>
    <d v="2016-06-09T14:00:00"/>
    <s v="food/small batch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x v="11"/>
    <n v="30675"/>
    <x v="0"/>
    <x v="0"/>
    <s v="USD"/>
    <n v="1458742685"/>
    <n v="1454858285"/>
    <b v="0"/>
    <n v="282"/>
    <b v="1"/>
    <n v="1.0225"/>
    <x v="2459"/>
    <d v="2016-03-23T09:18:05"/>
    <s v="food/small batch"/>
    <x v="7"/>
    <x v="33"/>
  </r>
  <r>
    <n v="2460"/>
    <s v="Grano: The Good Place to Get Great Bread"/>
    <s v="A humble and homey bakery passionately obsessed with good bread. Grano will fast become your favorite neighborhood food hub."/>
    <x v="0"/>
    <n v="8567"/>
    <x v="0"/>
    <x v="0"/>
    <s v="USD"/>
    <n v="1483417020"/>
    <n v="1480480167"/>
    <b v="0"/>
    <n v="68"/>
    <b v="1"/>
    <n v="1.0078823529411765"/>
    <x v="2460"/>
    <d v="2017-01-02T23:17:00"/>
    <s v="food/small batch"/>
    <x v="7"/>
    <x v="33"/>
  </r>
  <r>
    <n v="2461"/>
    <s v="Christian &amp; The Sinners"/>
    <s v="Songs of faith and worship that are so deeply spiritual you could sing them in church, so down to earth you could play them in a bar."/>
    <x v="51"/>
    <n v="7785"/>
    <x v="0"/>
    <x v="0"/>
    <s v="USD"/>
    <n v="1317438000"/>
    <n v="1314577097"/>
    <b v="0"/>
    <n v="86"/>
    <b v="1"/>
    <n v="1.038"/>
    <x v="2461"/>
    <d v="2011-09-30T22:00:00"/>
    <s v="music/indie rock"/>
    <x v="4"/>
    <x v="14"/>
  </r>
  <r>
    <n v="2462"/>
    <s v="Help CHURCHES turn this song into an LGBT anthem!"/>
    <s v="CHURCHES, an indie rock band from Oakland, CA, is recording a new single about marriage equality and pressing it to 7&quot; vinyl."/>
    <x v="9"/>
    <n v="3321.25"/>
    <x v="0"/>
    <x v="0"/>
    <s v="USD"/>
    <n v="1342672096"/>
    <n v="1340944096"/>
    <b v="0"/>
    <n v="115"/>
    <b v="1"/>
    <n v="1.1070833333333334"/>
    <x v="2462"/>
    <d v="2012-07-18T23:28:16"/>
    <s v="music/indie rock"/>
    <x v="4"/>
    <x v="14"/>
  </r>
  <r>
    <n v="2463"/>
    <s v="Emma Ate the Lion &quot;Songs Two Count Too&quot;"/>
    <s v="Emma Ate The Lion's debut full length album"/>
    <x v="13"/>
    <n v="2325"/>
    <x v="0"/>
    <x v="0"/>
    <s v="USD"/>
    <n v="1366138800"/>
    <n v="1362710425"/>
    <b v="0"/>
    <n v="75"/>
    <b v="1"/>
    <n v="1.1625000000000001"/>
    <x v="2463"/>
    <d v="2013-04-16T14:00:00"/>
    <s v="music/indie rock"/>
    <x v="4"/>
    <x v="14"/>
  </r>
  <r>
    <n v="2464"/>
    <s v="The Enemy Feathers NEW EP"/>
    <s v="The Enemy Feathers are passing the proverbial hat to see if we can raise enough money to complete Our NEW EP"/>
    <x v="13"/>
    <n v="2222"/>
    <x v="0"/>
    <x v="5"/>
    <s v="CAD"/>
    <n v="1443641340"/>
    <n v="1441143397"/>
    <b v="0"/>
    <n v="43"/>
    <b v="1"/>
    <n v="1.111"/>
    <x v="2464"/>
    <d v="2015-09-30T14:29:00"/>
    <s v="music/indie rock"/>
    <x v="4"/>
    <x v="14"/>
  </r>
  <r>
    <n v="2465"/>
    <s v="The Lion Oh My - Our first full length release"/>
    <s v="An indie band from Spokane, WA looking to master and package their first full length album."/>
    <x v="176"/>
    <n v="1261"/>
    <x v="0"/>
    <x v="0"/>
    <s v="USD"/>
    <n v="1348420548"/>
    <n v="1345828548"/>
    <b v="0"/>
    <n v="48"/>
    <b v="1"/>
    <n v="1.8014285714285714"/>
    <x v="2465"/>
    <d v="2012-09-23T12:15:48"/>
    <s v="music/indie rock"/>
    <x v="4"/>
    <x v="14"/>
  </r>
  <r>
    <n v="2466"/>
    <s v="Jesse Alexander's Independent Debut Album"/>
    <s v="With big dreams and big sounds, Jesse Alexander's Debut album titled &quot;For Once&quot; brings Indie Rock to a whole new level."/>
    <x v="30"/>
    <n v="2500"/>
    <x v="0"/>
    <x v="0"/>
    <s v="USD"/>
    <n v="1368066453"/>
    <n v="1365474453"/>
    <b v="0"/>
    <n v="52"/>
    <b v="1"/>
    <n v="1"/>
    <x v="2466"/>
    <d v="2013-05-08T21:27:33"/>
    <s v="music/indie rock"/>
    <x v="4"/>
    <x v="14"/>
  </r>
  <r>
    <n v="2467"/>
    <s v="Nature Boy Explorer EP"/>
    <s v="We've finished our first EP and we're taking it on the road in three weeks! Help us fund manufacturing?"/>
    <x v="28"/>
    <n v="1185"/>
    <x v="0"/>
    <x v="0"/>
    <s v="USD"/>
    <n v="1336669200"/>
    <n v="1335473931"/>
    <b v="0"/>
    <n v="43"/>
    <b v="1"/>
    <n v="1.1850000000000001"/>
    <x v="2467"/>
    <d v="2012-05-10T12:00:00"/>
    <s v="music/indie rock"/>
    <x v="4"/>
    <x v="14"/>
  </r>
  <r>
    <n v="2468"/>
    <s v="New &quot;Jesse Denaro&quot; Album!"/>
    <s v="Please donate, support &amp; share this project so that I may be able to record my new EP this fall!"/>
    <x v="13"/>
    <n v="2144.34"/>
    <x v="0"/>
    <x v="0"/>
    <s v="USD"/>
    <n v="1351400400"/>
    <n v="1348285321"/>
    <b v="0"/>
    <n v="58"/>
    <b v="1"/>
    <n v="1.0721700000000001"/>
    <x v="2468"/>
    <d v="2012-10-28T00:00:00"/>
    <s v="music/indie rock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x v="38"/>
    <n v="1364"/>
    <x v="0"/>
    <x v="0"/>
    <s v="USD"/>
    <n v="1297160329"/>
    <n v="1295000329"/>
    <b v="0"/>
    <n v="47"/>
    <b v="1"/>
    <n v="1.1366666666666667"/>
    <x v="2469"/>
    <d v="2011-02-08T05:18:49"/>
    <s v="music/indie rock"/>
    <x v="4"/>
    <x v="14"/>
  </r>
  <r>
    <n v="2470"/>
    <s v="Geoff Zimmerman's Urban-Folk/ Indie-Rock Album"/>
    <s v="Music is my passion.  I've been recording this album for 2 years now, and I just want the world to finally hear it!"/>
    <x v="28"/>
    <n v="1031.6400000000001"/>
    <x v="0"/>
    <x v="0"/>
    <s v="USD"/>
    <n v="1337824055"/>
    <n v="1335232055"/>
    <b v="0"/>
    <n v="36"/>
    <b v="1"/>
    <n v="1.0316400000000001"/>
    <x v="2470"/>
    <d v="2012-05-23T20:47:35"/>
    <s v="music/indie rock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x v="2"/>
    <n v="640"/>
    <x v="0"/>
    <x v="0"/>
    <s v="USD"/>
    <n v="1327535392"/>
    <n v="1324079392"/>
    <b v="0"/>
    <n v="17"/>
    <b v="1"/>
    <n v="1.28"/>
    <x v="2471"/>
    <d v="2012-01-25T18:49:52"/>
    <s v="music/indie rock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x v="51"/>
    <n v="10182.02"/>
    <x v="0"/>
    <x v="0"/>
    <s v="USD"/>
    <n v="1283562180"/>
    <n v="1277433980"/>
    <b v="0"/>
    <n v="104"/>
    <b v="1"/>
    <n v="1.3576026666666667"/>
    <x v="2472"/>
    <d v="2010-09-03T20:03:00"/>
    <s v="music/indie rock"/>
    <x v="4"/>
    <x v="14"/>
  </r>
  <r>
    <n v="2473"/>
    <s v="Mike Midwestern &quot;Oh My Soul&quot; Album"/>
    <s v="Wrote some new songs and it turned into an album. I even have a title already, &quot;Oh My Soul&quot;. Would love your support!"/>
    <x v="13"/>
    <n v="2000"/>
    <x v="0"/>
    <x v="0"/>
    <s v="USD"/>
    <n v="1352573869"/>
    <n v="1349978269"/>
    <b v="0"/>
    <n v="47"/>
    <b v="1"/>
    <n v="1"/>
    <x v="2473"/>
    <d v="2012-11-10T13:57:49"/>
    <s v="music/indie rock"/>
    <x v="4"/>
    <x v="14"/>
  </r>
  <r>
    <n v="2474"/>
    <s v="Suggestion's Upcoming Album!"/>
    <s v="Even though were still recording our first album, were taking pre orders to help with manufacturing costs. We have a lot to cover with this CD/ DVD. "/>
    <x v="10"/>
    <n v="5000.18"/>
    <x v="0"/>
    <x v="0"/>
    <s v="USD"/>
    <n v="1286756176"/>
    <n v="1282868176"/>
    <b v="0"/>
    <n v="38"/>
    <b v="1"/>
    <n v="1.0000360000000001"/>
    <x v="2474"/>
    <d v="2010-10-10T19:16:16"/>
    <s v="music/indie rock"/>
    <x v="4"/>
    <x v="14"/>
  </r>
  <r>
    <n v="2475"/>
    <s v="BRANDTSON - &quot;Send Us A Signal&quot; Vinyl LP"/>
    <s v="Help BRANDTSON and DREAMOVERrecords press their 2004 record, &quot;Send Us A Signal&quot;."/>
    <x v="30"/>
    <n v="2618"/>
    <x v="0"/>
    <x v="0"/>
    <s v="USD"/>
    <n v="1278799200"/>
    <n v="1273647255"/>
    <b v="0"/>
    <n v="81"/>
    <b v="1"/>
    <n v="1.0471999999999999"/>
    <x v="2475"/>
    <d v="2010-07-10T17:00:00"/>
    <s v="music/indie rock"/>
    <x v="4"/>
    <x v="14"/>
  </r>
  <r>
    <n v="2476"/>
    <s v="Arts &amp; Crafts"/>
    <s v="Eleven songs, the accumulation of several memorable occurrences in a sleepy town; stories of fiction &amp; fact."/>
    <x v="50"/>
    <n v="3360.72"/>
    <x v="0"/>
    <x v="0"/>
    <s v="USD"/>
    <n v="1415004770"/>
    <n v="1412149970"/>
    <b v="0"/>
    <n v="55"/>
    <b v="1"/>
    <n v="1.050225"/>
    <x v="2476"/>
    <d v="2014-11-03T03:52:50"/>
    <s v="music/indie rock"/>
    <x v="4"/>
    <x v="14"/>
  </r>
  <r>
    <n v="2477"/>
    <s v="Debut Album"/>
    <s v="Releasing my first album in August, and I need your help in order to get it done!"/>
    <x v="47"/>
    <n v="1285"/>
    <x v="0"/>
    <x v="0"/>
    <s v="USD"/>
    <n v="1344789345"/>
    <n v="1340901345"/>
    <b v="0"/>
    <n v="41"/>
    <b v="1"/>
    <n v="1.7133333333333334"/>
    <x v="2477"/>
    <d v="2012-08-12T11:35:45"/>
    <s v="music/indie rock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x v="6"/>
    <n v="10200"/>
    <x v="0"/>
    <x v="0"/>
    <s v="USD"/>
    <n v="1358117313"/>
    <n v="1355525313"/>
    <b v="0"/>
    <n v="79"/>
    <b v="1"/>
    <n v="1.2749999999999999"/>
    <x v="2478"/>
    <d v="2013-01-13T17:48:33"/>
    <s v="music/indie rock"/>
    <x v="4"/>
    <x v="14"/>
  </r>
  <r>
    <n v="2479"/>
    <s v="FUEL FAKE NATIVES"/>
    <s v="Fake Natives is headed on tour this summer. Help them fill their tank with fossil fuels."/>
    <x v="43"/>
    <n v="400.33"/>
    <x v="0"/>
    <x v="0"/>
    <s v="USD"/>
    <n v="1343440800"/>
    <n v="1342545994"/>
    <b v="0"/>
    <n v="16"/>
    <b v="1"/>
    <n v="1.3344333333333334"/>
    <x v="2479"/>
    <d v="2012-07-27T21:00:00"/>
    <s v="music/indie rock"/>
    <x v="4"/>
    <x v="14"/>
  </r>
  <r>
    <n v="2480"/>
    <s v="Either, Either EP"/>
    <s v="We are a band from Long Beach, Ca looking to record our first EP. Any little bit counts and your support would mean the world to us!"/>
    <x v="13"/>
    <n v="2000"/>
    <x v="0"/>
    <x v="0"/>
    <s v="USD"/>
    <n v="1444516084"/>
    <n v="1439332084"/>
    <b v="0"/>
    <n v="8"/>
    <b v="1"/>
    <n v="1"/>
    <x v="2480"/>
    <d v="2015-10-10T17:28:04"/>
    <s v="music/indie rock"/>
    <x v="4"/>
    <x v="14"/>
  </r>
  <r>
    <n v="2481"/>
    <s v="The Chrome Cranks launch PR campaign for new album!"/>
    <s v="To support the media blitz for their brand-new album, the band is offering a Kickstarter-only EP and other amazing premiums."/>
    <x v="23"/>
    <n v="4516.4399999999996"/>
    <x v="0"/>
    <x v="0"/>
    <s v="USD"/>
    <n v="1335799808"/>
    <n v="1333207808"/>
    <b v="0"/>
    <n v="95"/>
    <b v="1"/>
    <n v="1.1291099999999998"/>
    <x v="2481"/>
    <d v="2012-04-30T10:30:08"/>
    <s v="music/indie rock"/>
    <x v="4"/>
    <x v="14"/>
  </r>
  <r>
    <n v="2482"/>
    <s v="Journey to Japan"/>
    <s v="Singer Jude Roberts has been asked to perform his song &quot;The Flood&quot;  in Hiroshima.  You can assist in making this opportunity a reality."/>
    <x v="28"/>
    <n v="1001"/>
    <x v="0"/>
    <x v="0"/>
    <s v="USD"/>
    <n v="1312224383"/>
    <n v="1308336383"/>
    <b v="0"/>
    <n v="25"/>
    <b v="1"/>
    <n v="1.0009999999999999"/>
    <x v="2482"/>
    <d v="2011-08-01T13:46:23"/>
    <s v="music/indie rock"/>
    <x v="4"/>
    <x v="14"/>
  </r>
  <r>
    <n v="2483"/>
    <s v="Intangible Animal's &quot;Oh The Humanity&quot; Tour"/>
    <s v="Send Intangible Animal on our first West Coast Tour!!! The fate of the world rests in your hands."/>
    <x v="184"/>
    <n v="1251"/>
    <x v="0"/>
    <x v="0"/>
    <s v="USD"/>
    <n v="1335891603"/>
    <n v="1330711203"/>
    <b v="0"/>
    <n v="19"/>
    <b v="1"/>
    <n v="1.1372727272727272"/>
    <x v="2483"/>
    <d v="2012-05-01T12:00:03"/>
    <s v="music/indie rock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x v="8"/>
    <n v="4176.1099999999997"/>
    <x v="0"/>
    <x v="0"/>
    <s v="USD"/>
    <n v="1316124003"/>
    <n v="1313532003"/>
    <b v="0"/>
    <n v="90"/>
    <b v="1"/>
    <n v="1.1931742857142855"/>
    <x v="2484"/>
    <d v="2011-09-15T17:00:03"/>
    <s v="music/indie rock"/>
    <x v="4"/>
    <x v="14"/>
  </r>
  <r>
    <n v="2485"/>
    <s v="Calli Dollinger and The Dusters Fall Tour Fund"/>
    <s v="We're trying to fund a fall tour to Dallas,  where we will record our debut album with Grammy award-winning producer, Stuart Sikes."/>
    <x v="13"/>
    <n v="2065"/>
    <x v="0"/>
    <x v="0"/>
    <s v="USD"/>
    <n v="1318463879"/>
    <n v="1315439879"/>
    <b v="0"/>
    <n v="41"/>
    <b v="1"/>
    <n v="1.0325"/>
    <x v="2485"/>
    <d v="2011-10-12T18:57:59"/>
    <s v="music/indie rock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x v="43"/>
    <n v="797"/>
    <x v="0"/>
    <x v="0"/>
    <s v="USD"/>
    <n v="1335113976"/>
    <n v="1332521976"/>
    <b v="0"/>
    <n v="30"/>
    <b v="1"/>
    <n v="2.6566666666666667"/>
    <x v="2486"/>
    <d v="2012-04-22T11:59:36"/>
    <s v="music/indie rock"/>
    <x v="4"/>
    <x v="14"/>
  </r>
  <r>
    <n v="2487"/>
    <s v="Copyrighting 1978 Champs Finished Album"/>
    <s v="Raise enough money to fund the copyright cost for the full length indie rock record we spent the year recording."/>
    <x v="15"/>
    <n v="1500.76"/>
    <x v="0"/>
    <x v="0"/>
    <s v="USD"/>
    <n v="1338083997"/>
    <n v="1335491997"/>
    <b v="0"/>
    <n v="38"/>
    <b v="1"/>
    <n v="1.0005066666666667"/>
    <x v="2487"/>
    <d v="2012-05-26T20:59:57"/>
    <s v="music/indie rock"/>
    <x v="4"/>
    <x v="14"/>
  </r>
  <r>
    <n v="2488"/>
    <s v="Pull Some Strings For Jameson Elder"/>
    <s v="Nashville independent singer/songwriter Jameson Elder making a new album! Check out the video to preview the single &quot;Take Me Back&quot;!"/>
    <x v="9"/>
    <n v="3201"/>
    <x v="0"/>
    <x v="0"/>
    <s v="USD"/>
    <n v="1321459908"/>
    <n v="1318864308"/>
    <b v="0"/>
    <n v="65"/>
    <b v="1"/>
    <n v="1.0669999999999999"/>
    <x v="2488"/>
    <d v="2011-11-16T11:11:48"/>
    <s v="music/indie rock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x v="8"/>
    <n v="4678.5"/>
    <x v="0"/>
    <x v="0"/>
    <s v="USD"/>
    <n v="1368117239"/>
    <n v="1365525239"/>
    <b v="0"/>
    <n v="75"/>
    <b v="1"/>
    <n v="1.3367142857142857"/>
    <x v="2489"/>
    <d v="2013-05-09T11:33:59"/>
    <s v="music/indie rock"/>
    <x v="4"/>
    <x v="14"/>
  </r>
  <r>
    <n v="2490"/>
    <s v="The Offbeats Summer Tour 2012"/>
    <s v="We are trying to fund our first multi-state tour this summer in an effort to get our music out to as many people as possible."/>
    <x v="2"/>
    <n v="607"/>
    <x v="0"/>
    <x v="0"/>
    <s v="USD"/>
    <n v="1340429276"/>
    <n v="1335245276"/>
    <b v="0"/>
    <n v="16"/>
    <b v="1"/>
    <n v="1.214"/>
    <x v="2490"/>
    <d v="2012-06-23T00:27:56"/>
    <s v="music/indie rock"/>
    <x v="4"/>
    <x v="14"/>
  </r>
  <r>
    <n v="2491"/>
    <s v="Nathan Evans - Remove The Illusion EP "/>
    <s v="Nathan Evans, instrumental rock guitarist and official V3fights.com artist, is releasing his first solo EP entitled Remove The Illusion"/>
    <x v="2"/>
    <n v="516"/>
    <x v="0"/>
    <x v="0"/>
    <s v="USD"/>
    <n v="1295142660"/>
    <n v="1293739714"/>
    <b v="0"/>
    <n v="10"/>
    <b v="1"/>
    <n v="1.032"/>
    <x v="2491"/>
    <d v="2011-01-15T20:51:00"/>
    <s v="music/indie rock"/>
    <x v="4"/>
    <x v="14"/>
  </r>
  <r>
    <n v="2492"/>
    <s v="SUPER NICE EP 2012"/>
    <s v="We're a band from Hawaii trying to produce our first EP and we need help!"/>
    <x v="20"/>
    <n v="750"/>
    <x v="0"/>
    <x v="0"/>
    <s v="USD"/>
    <n v="1339840740"/>
    <n v="1335397188"/>
    <b v="0"/>
    <n v="27"/>
    <b v="1"/>
    <n v="1.25"/>
    <x v="2492"/>
    <d v="2012-06-16T04:59:00"/>
    <s v="music/indie rock"/>
    <x v="4"/>
    <x v="14"/>
  </r>
  <r>
    <n v="2493"/>
    <s v="Lets Make A Record Together!"/>
    <s v="Making the record I've always dreamed of, and I want you to be part of the journey. Join me and let's make a great album together!"/>
    <x v="22"/>
    <n v="25740"/>
    <x v="0"/>
    <x v="0"/>
    <s v="USD"/>
    <n v="1367208140"/>
    <n v="1363320140"/>
    <b v="0"/>
    <n v="259"/>
    <b v="1"/>
    <n v="1.2869999999999999"/>
    <x v="2493"/>
    <d v="2013-04-28T23:02:20"/>
    <s v="music/indie rock"/>
    <x v="4"/>
    <x v="14"/>
  </r>
  <r>
    <n v="2494"/>
    <s v="Motive Makes a Man - Heavy Boots Album Production"/>
    <s v="Multi-Instrumentalist Ace Waters' new double album with 2+hours of music needs to be professionally made and replicated."/>
    <x v="15"/>
    <n v="1515.08"/>
    <x v="0"/>
    <x v="0"/>
    <s v="USD"/>
    <n v="1337786944"/>
    <n v="1335194944"/>
    <b v="0"/>
    <n v="39"/>
    <b v="1"/>
    <n v="1.0100533333333332"/>
    <x v="2494"/>
    <d v="2012-05-23T10:29:04"/>
    <s v="music/indie rock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x v="15"/>
    <n v="1913.05"/>
    <x v="0"/>
    <x v="0"/>
    <s v="USD"/>
    <n v="1339022575"/>
    <n v="1336430575"/>
    <b v="0"/>
    <n v="42"/>
    <b v="1"/>
    <n v="1.2753666666666665"/>
    <x v="2495"/>
    <d v="2012-06-06T17:42:55"/>
    <s v="music/indie rock"/>
    <x v="4"/>
    <x v="14"/>
  </r>
  <r>
    <n v="2496"/>
    <s v="Lynn Haven - The First Album, &quot;Fair Weather Friends&quot;"/>
    <s v="Be a part of making the first Lynn Haven album, &quot;Fair Weather Friends.&quot;"/>
    <x v="12"/>
    <n v="6000"/>
    <x v="0"/>
    <x v="0"/>
    <s v="USD"/>
    <n v="1364597692"/>
    <n v="1361577292"/>
    <b v="0"/>
    <n v="10"/>
    <b v="1"/>
    <n v="1"/>
    <x v="2496"/>
    <d v="2013-03-29T17:54:52"/>
    <s v="music/indie rock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x v="23"/>
    <n v="4510.8599999999997"/>
    <x v="0"/>
    <x v="0"/>
    <s v="USD"/>
    <n v="1312578338"/>
    <n v="1309986338"/>
    <b v="0"/>
    <n v="56"/>
    <b v="1"/>
    <n v="1.127715"/>
    <x v="2497"/>
    <d v="2011-08-05T16:05:38"/>
    <s v="music/indie rock"/>
    <x v="4"/>
    <x v="14"/>
  </r>
  <r>
    <n v="2498"/>
    <s v="Race Bandit's Debut EP Validated"/>
    <s v="We've been working hard on getting our music out and we are taking the final steps to releasing our EP, but we need your help."/>
    <x v="28"/>
    <n v="1056"/>
    <x v="0"/>
    <x v="0"/>
    <s v="USD"/>
    <n v="1422400387"/>
    <n v="1421190787"/>
    <b v="0"/>
    <n v="20"/>
    <b v="1"/>
    <n v="1.056"/>
    <x v="2498"/>
    <d v="2015-01-27T18:13:07"/>
    <s v="music/indie rock"/>
    <x v="4"/>
    <x v="14"/>
  </r>
  <r>
    <n v="2499"/>
    <s v="Ryan Hamilton : UK House Party Tour 2013"/>
    <s v="Ryan is headed to the UK for a series of Private House Parties! He needs your help. Don't miss your chance to be a part of the fun!"/>
    <x v="23"/>
    <n v="8105"/>
    <x v="0"/>
    <x v="0"/>
    <s v="USD"/>
    <n v="1356976800"/>
    <n v="1352820837"/>
    <b v="0"/>
    <n v="170"/>
    <b v="1"/>
    <n v="2.0262500000000001"/>
    <x v="2499"/>
    <d v="2012-12-31T13:00:00"/>
    <s v="music/indie rock"/>
    <x v="4"/>
    <x v="14"/>
  </r>
  <r>
    <n v="2500"/>
    <s v="Completing &quot;God's Justice&quot;"/>
    <s v="ST's 4th LP has been tracked and mixed, but before he can set it free upon the world, it needs proper mastering and pressing!"/>
    <x v="20"/>
    <n v="680"/>
    <x v="0"/>
    <x v="0"/>
    <s v="USD"/>
    <n v="1340476375"/>
    <n v="1337884375"/>
    <b v="0"/>
    <n v="29"/>
    <b v="1"/>
    <n v="1.1333333333333333"/>
    <x v="2500"/>
    <d v="2012-06-23T13:32:55"/>
    <s v="music/indie rock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x v="34"/>
    <n v="281"/>
    <x v="2"/>
    <x v="5"/>
    <s v="CAD"/>
    <n v="1443379104"/>
    <n v="1440787104"/>
    <b v="0"/>
    <n v="7"/>
    <b v="0"/>
    <n v="2.5545454545454545E-2"/>
    <x v="2501"/>
    <d v="2015-09-27T13:38:24"/>
    <s v="food/restaurants"/>
    <x v="7"/>
    <x v="34"/>
  </r>
  <r>
    <n v="2502"/>
    <s v="Cupcake Chaos"/>
    <s v="A small sweet shop featuring the cupcake variety offered by Cupcake Chaos, candy, cotton candy, shakes and malts, located in Dalhart,TX"/>
    <x v="74"/>
    <n v="86"/>
    <x v="2"/>
    <x v="0"/>
    <s v="USD"/>
    <n v="1411328918"/>
    <n v="1407440918"/>
    <b v="0"/>
    <n v="5"/>
    <b v="0"/>
    <n v="7.8181818181818181E-4"/>
    <x v="2502"/>
    <d v="2014-09-21T14:48:38"/>
    <s v="food/restaurants"/>
    <x v="7"/>
    <x v="34"/>
  </r>
  <r>
    <n v="2503"/>
    <s v="Cardinal Bistro BYOB Start Up"/>
    <s v="Cardinal Bistro will be Contemporary American dinning establishment based in Ventnor, NJ featuring local, seasonal ingredients."/>
    <x v="3"/>
    <n v="0"/>
    <x v="2"/>
    <x v="0"/>
    <s v="USD"/>
    <n v="1465333560"/>
    <n v="1462743308"/>
    <b v="0"/>
    <n v="0"/>
    <b v="0"/>
    <n v="0"/>
    <x v="2503"/>
    <d v="2016-06-07T16:06:00"/>
    <s v="food/restaurants"/>
    <x v="7"/>
    <x v="34"/>
  </r>
  <r>
    <n v="2504"/>
    <s v="Halal Restaurant and Internet Cafe"/>
    <s v="Halal Restaurant and Internet Cafe 20 percent of profits will go to building masjids."/>
    <x v="19"/>
    <n v="0"/>
    <x v="2"/>
    <x v="0"/>
    <s v="USD"/>
    <n v="1416014534"/>
    <n v="1413418934"/>
    <b v="0"/>
    <n v="0"/>
    <b v="0"/>
    <n v="0"/>
    <x v="2504"/>
    <d v="2014-11-14T20:22:14"/>
    <s v="food/restaurants"/>
    <x v="7"/>
    <x v="34"/>
  </r>
  <r>
    <n v="2505"/>
    <s v="PASTATUTION"/>
    <s v="PASTATUTION- The act or practice of engaging in Pasta Making for money.  _x000a__x000a_Help us get the Arcobaleno Pasta Extruder!"/>
    <x v="39"/>
    <n v="0"/>
    <x v="2"/>
    <x v="0"/>
    <s v="USD"/>
    <n v="1426292416"/>
    <n v="1423704016"/>
    <b v="0"/>
    <n v="0"/>
    <b v="0"/>
    <n v="0"/>
    <x v="2505"/>
    <d v="2015-03-13T19:20:16"/>
    <s v="food/restaurants"/>
    <x v="7"/>
    <x v="34"/>
  </r>
  <r>
    <n v="2506"/>
    <s v="Bowlz Cafe, Hull"/>
    <s v="Love cereal as much as we do? Then we need your help! We are opening a worldwide cereal cafe, serving the best in imported cereals!"/>
    <x v="10"/>
    <n v="30"/>
    <x v="2"/>
    <x v="1"/>
    <s v="GBP"/>
    <n v="1443906000"/>
    <n v="1441955269"/>
    <b v="0"/>
    <n v="2"/>
    <b v="0"/>
    <n v="6.0000000000000001E-3"/>
    <x v="2506"/>
    <d v="2015-10-03T16:00:00"/>
    <s v="food/restaurants"/>
    <x v="7"/>
    <x v="34"/>
  </r>
  <r>
    <n v="2507"/>
    <s v="Help Cafe Talavera get a New Kitchen!"/>
    <s v="Unique dishes for a unique city!."/>
    <x v="350"/>
    <n v="0"/>
    <x v="2"/>
    <x v="0"/>
    <s v="USD"/>
    <n v="1431308704"/>
    <n v="1428716704"/>
    <b v="0"/>
    <n v="0"/>
    <b v="0"/>
    <n v="0"/>
    <x v="2507"/>
    <d v="2015-05-10T20:45:04"/>
    <s v="food/restaurants"/>
    <x v="7"/>
    <x v="34"/>
  </r>
  <r>
    <n v="2508"/>
    <s v="Silver Linning Gourmet Fudge"/>
    <s v="I make Amazing homemade fudge available in 18 flavors. I want to open my own business to be able to let my area eat my incredible fudge"/>
    <x v="22"/>
    <n v="0"/>
    <x v="2"/>
    <x v="0"/>
    <s v="USD"/>
    <n v="1408056634"/>
    <n v="1405464634"/>
    <b v="0"/>
    <n v="0"/>
    <b v="0"/>
    <n v="0"/>
    <x v="2508"/>
    <d v="2014-08-14T17:50:34"/>
    <s v="food/restaurants"/>
    <x v="7"/>
    <x v="34"/>
  </r>
  <r>
    <n v="2509"/>
    <s v="&quot;Chuck J. Brubecker&quot;"/>
    <s v="Relax in a new Cheesecake Lounge in London, serving freshly made cheesecakes, all day and all night, along with great coffees and teas."/>
    <x v="75"/>
    <n v="1000"/>
    <x v="2"/>
    <x v="1"/>
    <s v="GBP"/>
    <n v="1429554349"/>
    <n v="1424719549"/>
    <b v="0"/>
    <n v="28"/>
    <b v="0"/>
    <n v="1.0526315789473684E-2"/>
    <x v="2509"/>
    <d v="2015-04-20T13:25:49"/>
    <s v="food/restaurants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x v="63"/>
    <n v="75"/>
    <x v="2"/>
    <x v="0"/>
    <s v="USD"/>
    <n v="1431647772"/>
    <n v="1426463772"/>
    <b v="0"/>
    <n v="2"/>
    <b v="0"/>
    <n v="1.5E-3"/>
    <x v="2510"/>
    <d v="2015-05-14T18:56:12"/>
    <s v="food/restaurants"/>
    <x v="7"/>
    <x v="34"/>
  </r>
  <r>
    <n v="2511"/>
    <s v="loluli's"/>
    <s v="Fresh Fast Food. A bbq ramen bar thats healthy, tasty and made to order right in front of your eyes....... From flame to bowl"/>
    <x v="57"/>
    <n v="0"/>
    <x v="2"/>
    <x v="1"/>
    <s v="GBP"/>
    <n v="1454323413"/>
    <n v="1451731413"/>
    <b v="0"/>
    <n v="0"/>
    <b v="0"/>
    <n v="0"/>
    <x v="2511"/>
    <d v="2016-02-01T05:43:33"/>
    <s v="food/restaurants"/>
    <x v="7"/>
    <x v="34"/>
  </r>
  <r>
    <n v="2512"/>
    <s v="Somethin' Tasty"/>
    <s v="Somethin' Tasty is a unique coffee, pastry &amp; retail store. We consign from all local sources: pottery, glass &amp; art."/>
    <x v="146"/>
    <n v="0"/>
    <x v="2"/>
    <x v="0"/>
    <s v="USD"/>
    <n v="1418504561"/>
    <n v="1417208561"/>
    <b v="0"/>
    <n v="0"/>
    <b v="0"/>
    <n v="0"/>
    <x v="2512"/>
    <d v="2014-12-13T16:02:41"/>
    <s v="food/restaurants"/>
    <x v="7"/>
    <x v="34"/>
  </r>
  <r>
    <n v="2513"/>
    <s v="Yahu Restaurants"/>
    <s v="Wir wollen einen Ort erschaffen an dem man sich wohlfÃ¼hlen kann, ein Ort an dem die Gedanken frei sind und man das Essen genieÃŸen kann."/>
    <x v="237"/>
    <n v="0"/>
    <x v="2"/>
    <x v="12"/>
    <s v="EUR"/>
    <n v="1488067789"/>
    <n v="1482883789"/>
    <b v="0"/>
    <n v="0"/>
    <b v="0"/>
    <n v="0"/>
    <x v="2513"/>
    <d v="2017-02-25T19:09:49"/>
    <s v="food/restaurants"/>
    <x v="7"/>
    <x v="34"/>
  </r>
  <r>
    <n v="2514"/>
    <s v="Lunch For Tots"/>
    <s v="My little cafe has been challenged to provide healthy, fun lunches to kids at a Montessori School. Local/organic as much as possible."/>
    <x v="14"/>
    <n v="210"/>
    <x v="2"/>
    <x v="0"/>
    <s v="USD"/>
    <n v="1408526477"/>
    <n v="1407057677"/>
    <b v="0"/>
    <n v="4"/>
    <b v="0"/>
    <n v="1.7500000000000002E-2"/>
    <x v="2514"/>
    <d v="2014-08-20T04:21:17"/>
    <s v="food/restaurants"/>
    <x v="7"/>
    <x v="34"/>
  </r>
  <r>
    <n v="2515"/>
    <s v="The Barrel Room Restaurant &amp; Tavern"/>
    <s v="The Barrel Room SF is moving to a new location in San Francisco with a 60-seat restaurant &amp; full liquor. Help us make our move amazing!"/>
    <x v="10"/>
    <n v="930"/>
    <x v="2"/>
    <x v="0"/>
    <s v="USD"/>
    <n v="1424635753"/>
    <n v="1422043753"/>
    <b v="0"/>
    <n v="12"/>
    <b v="0"/>
    <n v="0.186"/>
    <x v="2515"/>
    <d v="2015-02-22T15:09:13"/>
    <s v="food/restaurants"/>
    <x v="7"/>
    <x v="34"/>
  </r>
  <r>
    <n v="2516"/>
    <s v="Morning Glory"/>
    <s v="Hi, everyone my name is Alex, and i want to create not just a cafe spot, but a place that gives everyone a nice warm homey feeling."/>
    <x v="29"/>
    <n v="0"/>
    <x v="2"/>
    <x v="0"/>
    <s v="USD"/>
    <n v="1417279252"/>
    <n v="1414683652"/>
    <b v="0"/>
    <n v="0"/>
    <b v="0"/>
    <n v="0"/>
    <x v="2516"/>
    <d v="2014-11-29T11:40:52"/>
    <s v="food/restaurants"/>
    <x v="7"/>
    <x v="34"/>
  </r>
  <r>
    <n v="2517"/>
    <s v="The Canteen"/>
    <s v="KICK START US! Chef-driven dining experience offering a multi-course tasteful and playful menu that hems in familiar seasonal comfort."/>
    <x v="102"/>
    <n v="1767"/>
    <x v="2"/>
    <x v="5"/>
    <s v="CAD"/>
    <n v="1426788930"/>
    <n v="1424200530"/>
    <b v="0"/>
    <n v="33"/>
    <b v="0"/>
    <n v="9.8166666666666666E-2"/>
    <x v="2517"/>
    <d v="2015-03-19T13:15:30"/>
    <s v="food/restaurants"/>
    <x v="7"/>
    <x v="34"/>
  </r>
  <r>
    <n v="2518"/>
    <s v="Southern California's Backroad Eateries"/>
    <s v="I am traveling the backroads of Southern California, to discover the best out-of-the-way eateries the area has to offer"/>
    <x v="10"/>
    <n v="0"/>
    <x v="2"/>
    <x v="0"/>
    <s v="USD"/>
    <n v="1415899228"/>
    <n v="1413303628"/>
    <b v="0"/>
    <n v="0"/>
    <b v="0"/>
    <n v="0"/>
    <x v="2518"/>
    <d v="2014-11-13T12:20:28"/>
    <s v="food/restaurants"/>
    <x v="7"/>
    <x v="34"/>
  </r>
  <r>
    <n v="2519"/>
    <s v="Kelli's Kitchen"/>
    <s v="Better than your mom's, better than Cracker Barrel, only at Kelli's Kitchen (all from scratch)."/>
    <x v="60"/>
    <n v="65"/>
    <x v="2"/>
    <x v="0"/>
    <s v="USD"/>
    <n v="1405741404"/>
    <n v="1403149404"/>
    <b v="0"/>
    <n v="4"/>
    <b v="0"/>
    <n v="4.3333333333333331E-4"/>
    <x v="2519"/>
    <d v="2014-07-18T22:43:24"/>
    <s v="food/restaurants"/>
    <x v="7"/>
    <x v="34"/>
  </r>
  <r>
    <n v="2520"/>
    <s v="The Aurora Outpost Restaurant/NightClub"/>
    <s v="Aurora restaurant/night club, a Star Wars/Star Trek Science fiction community gathering place and club in the Tulsa/Oklahoma city area."/>
    <x v="57"/>
    <n v="0"/>
    <x v="2"/>
    <x v="0"/>
    <s v="USD"/>
    <n v="1476559260"/>
    <n v="1472567085"/>
    <b v="0"/>
    <n v="0"/>
    <b v="0"/>
    <n v="0"/>
    <x v="2520"/>
    <d v="2016-10-15T14:21:00"/>
    <s v="food/restaurants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x v="78"/>
    <n v="13685.99"/>
    <x v="0"/>
    <x v="0"/>
    <s v="USD"/>
    <n v="1444778021"/>
    <n v="1442963621"/>
    <b v="0"/>
    <n v="132"/>
    <b v="1"/>
    <n v="1.0948792000000001"/>
    <x v="2521"/>
    <d v="2015-10-13T18:13:41"/>
    <s v="music/classical music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x v="10"/>
    <n v="5000"/>
    <x v="0"/>
    <x v="0"/>
    <s v="USD"/>
    <n v="1461336720"/>
    <n v="1459431960"/>
    <b v="0"/>
    <n v="27"/>
    <b v="1"/>
    <n v="1"/>
    <x v="2522"/>
    <d v="2016-04-22T09:52:00"/>
    <s v="music/classical music"/>
    <x v="4"/>
    <x v="35"/>
  </r>
  <r>
    <n v="2523"/>
    <s v="Pater Noster Project"/>
    <s v="PATER NOSTER (2003) by Thomas Oboe Lee, scored for baritone solo and string quartet.  Hauntingly beautiful, yet never performed."/>
    <x v="42"/>
    <n v="1408"/>
    <x v="0"/>
    <x v="0"/>
    <s v="USD"/>
    <n v="1416270292"/>
    <n v="1413674692"/>
    <b v="0"/>
    <n v="26"/>
    <b v="1"/>
    <n v="1.5644444444444445"/>
    <x v="2523"/>
    <d v="2014-11-17T19:24:52"/>
    <s v="music/classical music"/>
    <x v="4"/>
    <x v="35"/>
  </r>
  <r>
    <n v="2524"/>
    <s v="Les Bostonades' First CD"/>
    <s v="We're bringing some of our favorite music from the past 10 years to disc for the first time ever."/>
    <x v="51"/>
    <n v="7620"/>
    <x v="0"/>
    <x v="0"/>
    <s v="USD"/>
    <n v="1419136200"/>
    <n v="1416338557"/>
    <b v="0"/>
    <n v="43"/>
    <b v="1"/>
    <n v="1.016"/>
    <x v="2524"/>
    <d v="2014-12-20T23:30:00"/>
    <s v="music/classical music"/>
    <x v="4"/>
    <x v="35"/>
  </r>
  <r>
    <n v="2525"/>
    <s v="Jenny &amp; Rossâ”‚To Sing in Germany"/>
    <s v="Husband and wife operatic team specializing in German opera. Fundraising for an audition tour of Germany."/>
    <x v="6"/>
    <n v="8026"/>
    <x v="0"/>
    <x v="0"/>
    <s v="USD"/>
    <n v="1340914571"/>
    <n v="1338322571"/>
    <b v="0"/>
    <n v="80"/>
    <b v="1"/>
    <n v="1.00325"/>
    <x v="2525"/>
    <d v="2012-06-28T15:16:11"/>
    <s v="music/classical music"/>
    <x v="4"/>
    <x v="35"/>
  </r>
  <r>
    <n v="2526"/>
    <s v="10 Years and Counting...a new album by Valor Brass!"/>
    <s v="New music and arrangements, amazing sound, brass chamber music at the highest level!  Be a part of our community!"/>
    <x v="23"/>
    <n v="4518"/>
    <x v="0"/>
    <x v="0"/>
    <s v="USD"/>
    <n v="1418014740"/>
    <n v="1415585474"/>
    <b v="0"/>
    <n v="33"/>
    <b v="1"/>
    <n v="1.1294999999999999"/>
    <x v="2526"/>
    <d v="2014-12-07T23:59:00"/>
    <s v="music/classical music"/>
    <x v="4"/>
    <x v="35"/>
  </r>
  <r>
    <n v="2527"/>
    <s v="Britten in Song: A Centennial Celebration"/>
    <s v="Five Programs of Benjamin Britten's vocal works featuring over 20 extraordinary vocalists and pianists."/>
    <x v="23"/>
    <n v="4085"/>
    <x v="0"/>
    <x v="0"/>
    <s v="USD"/>
    <n v="1382068740"/>
    <n v="1380477691"/>
    <b v="0"/>
    <n v="71"/>
    <b v="1"/>
    <n v="1.02125"/>
    <x v="2527"/>
    <d v="2013-10-17T22:59:00"/>
    <s v="music/classical music"/>
    <x v="4"/>
    <x v="35"/>
  </r>
  <r>
    <n v="2528"/>
    <s v="Three Voices"/>
    <s v="I've been offered a contract with HatHut to record Feldman's 'Three Voices', which would be my first solo disc. I need your help!"/>
    <x v="23"/>
    <n v="4289.99"/>
    <x v="0"/>
    <x v="1"/>
    <s v="GBP"/>
    <n v="1440068400"/>
    <n v="1438459303"/>
    <b v="0"/>
    <n v="81"/>
    <b v="1"/>
    <n v="1.0724974999999999"/>
    <x v="2528"/>
    <d v="2015-08-20T06:00:00"/>
    <s v="music/classical music"/>
    <x v="4"/>
    <x v="35"/>
  </r>
  <r>
    <n v="2529"/>
    <s v="UrbanArias is DC's Contemporary Opera Company"/>
    <s v="Opera. Short. New."/>
    <x v="12"/>
    <n v="6257"/>
    <x v="0"/>
    <x v="0"/>
    <s v="USD"/>
    <n v="1332636975"/>
    <n v="1328752575"/>
    <b v="0"/>
    <n v="76"/>
    <b v="1"/>
    <n v="1.0428333333333333"/>
    <x v="2529"/>
    <d v="2012-03-24T19:56:15"/>
    <s v="music/classical music"/>
    <x v="4"/>
    <x v="35"/>
  </r>
  <r>
    <n v="2530"/>
    <s v="OK Mozart Festival premiere by The Tulsa Youth Symphony"/>
    <s v="With your help the Tulsa Youth Symphony will have its premiere appearance at the opening of the OK Mozart Festival, June 6th"/>
    <x v="115"/>
    <n v="6500"/>
    <x v="0"/>
    <x v="0"/>
    <s v="USD"/>
    <n v="1429505400"/>
    <n v="1426711505"/>
    <b v="0"/>
    <n v="48"/>
    <b v="1"/>
    <n v="1"/>
    <x v="2530"/>
    <d v="2015-04-19T23:50:00"/>
    <s v="music/classical music"/>
    <x v="4"/>
    <x v="35"/>
  </r>
  <r>
    <n v="2531"/>
    <s v="Modern Chamber Music"/>
    <s v="The first CD of chamber music composed by John Leupold to be released on PARMA records. The album features solo, duets, and a quartet."/>
    <x v="37"/>
    <n v="4518"/>
    <x v="0"/>
    <x v="0"/>
    <s v="USD"/>
    <n v="1439611140"/>
    <n v="1437668354"/>
    <b v="0"/>
    <n v="61"/>
    <b v="1"/>
    <n v="1.004"/>
    <x v="2531"/>
    <d v="2015-08-14T22:59:00"/>
    <s v="music/classical music"/>
    <x v="4"/>
    <x v="35"/>
  </r>
  <r>
    <n v="2532"/>
    <s v="The Pacific Guitar Ensemble's Debut Recording!"/>
    <s v="Please help us record our first album, which will contain an exciting collection of works, old and new, for large guitar ensemble!"/>
    <x v="23"/>
    <n v="5045"/>
    <x v="0"/>
    <x v="0"/>
    <s v="USD"/>
    <n v="1345148566"/>
    <n v="1342556566"/>
    <b v="0"/>
    <n v="60"/>
    <b v="1"/>
    <n v="1.26125"/>
    <x v="2532"/>
    <d v="2012-08-16T15:22:46"/>
    <s v="music/classical music"/>
    <x v="4"/>
    <x v="35"/>
  </r>
  <r>
    <n v="2533"/>
    <s v="HOLOGRAPHIC - 2013 Concert and Commission Campaign"/>
    <s v="HOLOGRAPHIC is raising money for our 2013 live, four-concert new music project and to commission composer Jonathan Sokol!"/>
    <x v="51"/>
    <n v="8300"/>
    <x v="0"/>
    <x v="0"/>
    <s v="USD"/>
    <n v="1362160868"/>
    <n v="1359568911"/>
    <b v="0"/>
    <n v="136"/>
    <b v="1"/>
    <n v="1.1066666666666667"/>
    <x v="2533"/>
    <d v="2013-03-01T13:01:08"/>
    <s v="music/classical music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x v="13"/>
    <n v="2100"/>
    <x v="0"/>
    <x v="0"/>
    <s v="USD"/>
    <n v="1262325600"/>
    <n v="1257871712"/>
    <b v="0"/>
    <n v="14"/>
    <b v="1"/>
    <n v="1.05"/>
    <x v="2534"/>
    <d v="2010-01-01T01:00:00"/>
    <s v="music/classical music"/>
    <x v="4"/>
    <x v="35"/>
  </r>
  <r>
    <n v="2535"/>
    <s v="Mark Hayes Requiem Recording"/>
    <s v="Mark Hayes: Requiem Recording"/>
    <x v="22"/>
    <n v="20755"/>
    <x v="0"/>
    <x v="0"/>
    <s v="USD"/>
    <n v="1417463945"/>
    <n v="1414781945"/>
    <b v="0"/>
    <n v="78"/>
    <b v="1"/>
    <n v="1.03775"/>
    <x v="2535"/>
    <d v="2014-12-01T14:59:05"/>
    <s v="music/classical music"/>
    <x v="4"/>
    <x v="35"/>
  </r>
  <r>
    <n v="2536"/>
    <s v="Become the subject of my next composition!"/>
    <s v="I create my solo piano Vignettes by encrypting someone's name in the melody. Next up is the fourth Vignette, and I need a subject!"/>
    <x v="251"/>
    <n v="29"/>
    <x v="0"/>
    <x v="0"/>
    <s v="USD"/>
    <n v="1375151566"/>
    <n v="1373337166"/>
    <b v="0"/>
    <n v="4"/>
    <b v="1"/>
    <n v="1.1599999999999999"/>
    <x v="2536"/>
    <d v="2013-07-29T21:32:46"/>
    <s v="music/classical music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x v="28"/>
    <n v="1100"/>
    <x v="0"/>
    <x v="0"/>
    <s v="USD"/>
    <n v="1312212855"/>
    <n v="1307028855"/>
    <b v="0"/>
    <n v="11"/>
    <b v="1"/>
    <n v="1.1000000000000001"/>
    <x v="2537"/>
    <d v="2011-08-01T10:34:15"/>
    <s v="music/classical music"/>
    <x v="4"/>
    <x v="35"/>
  </r>
  <r>
    <n v="2538"/>
    <s v="Me, Myself and Albinoni"/>
    <s v="I will record 2 of Tomaso Albinoni's concertos for 2 oboes playing both parts myself."/>
    <x v="102"/>
    <n v="20343.169999999998"/>
    <x v="0"/>
    <x v="0"/>
    <s v="USD"/>
    <n v="1361681940"/>
    <n v="1359029661"/>
    <b v="0"/>
    <n v="185"/>
    <b v="1"/>
    <n v="1.130176111111111"/>
    <x v="2538"/>
    <d v="2013-02-23T23:59:00"/>
    <s v="music/classical music"/>
    <x v="4"/>
    <x v="35"/>
  </r>
  <r>
    <n v="2539"/>
    <s v="The Flying Gambas"/>
    <s v="Help ABS Academy musicians get their cellos, gambas, &amp; contrabasses to San Francisco by supporting their instruments' travel."/>
    <x v="3"/>
    <n v="10025"/>
    <x v="0"/>
    <x v="0"/>
    <s v="USD"/>
    <n v="1422913152"/>
    <n v="1417729152"/>
    <b v="0"/>
    <n v="59"/>
    <b v="1"/>
    <n v="1.0024999999999999"/>
    <x v="2539"/>
    <d v="2015-02-02T16:39:12"/>
    <s v="music/classical music"/>
    <x v="4"/>
    <x v="35"/>
  </r>
  <r>
    <n v="2540"/>
    <s v="Vladimir in Butterfly Country"/>
    <s v="â€œVladimir in Butterfly Countryâ€ is a chamber opera by composer Ann Callaway and Jaime Robles, which will premiere October 30, 2011."/>
    <x v="30"/>
    <n v="2585"/>
    <x v="0"/>
    <x v="0"/>
    <s v="USD"/>
    <n v="1319904721"/>
    <n v="1314720721"/>
    <b v="0"/>
    <n v="27"/>
    <b v="1"/>
    <n v="1.034"/>
    <x v="2540"/>
    <d v="2011-10-29T11:12:01"/>
    <s v="music/classical music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x v="8"/>
    <n v="3746"/>
    <x v="0"/>
    <x v="1"/>
    <s v="GBP"/>
    <n v="1380192418"/>
    <n v="1375008418"/>
    <b v="0"/>
    <n v="63"/>
    <b v="1"/>
    <n v="1.0702857142857143"/>
    <x v="2541"/>
    <d v="2013-09-26T05:46:58"/>
    <s v="music/classical music"/>
    <x v="4"/>
    <x v="35"/>
  </r>
  <r>
    <n v="2542"/>
    <s v="Classical Music by Marquita"/>
    <s v="Marquita Renee Ntim records her first Classical Album, complete with her playing the viola, cello and singing opera."/>
    <x v="176"/>
    <n v="725"/>
    <x v="0"/>
    <x v="0"/>
    <s v="USD"/>
    <n v="1380599940"/>
    <n v="1377252857"/>
    <b v="0"/>
    <n v="13"/>
    <b v="1"/>
    <n v="1.0357142857142858"/>
    <x v="2542"/>
    <d v="2013-09-30T22:59:00"/>
    <s v="music/classical music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x v="49"/>
    <n v="391"/>
    <x v="0"/>
    <x v="0"/>
    <s v="USD"/>
    <n v="1293937200"/>
    <n v="1291257298"/>
    <b v="0"/>
    <n v="13"/>
    <b v="1"/>
    <n v="1.5640000000000001"/>
    <x v="2543"/>
    <d v="2011-01-01T22:00:00"/>
    <s v="music/classical music"/>
    <x v="4"/>
    <x v="35"/>
  </r>
  <r>
    <n v="2544"/>
    <s v="Singing City Children's Choir"/>
    <s v="Bringing choral music and performance opportunities to under-served youth in West Philadelphia"/>
    <x v="10"/>
    <n v="5041"/>
    <x v="0"/>
    <x v="0"/>
    <s v="USD"/>
    <n v="1341750569"/>
    <n v="1339158569"/>
    <b v="0"/>
    <n v="57"/>
    <b v="1"/>
    <n v="1.0082"/>
    <x v="2544"/>
    <d v="2012-07-08T07:29:29"/>
    <s v="music/classical music"/>
    <x v="4"/>
    <x v="35"/>
  </r>
  <r>
    <n v="2545"/>
    <s v="Larchmere String Quartet Debut Album: Music by Stephan Krehl"/>
    <s v="We're recording our debut album: a CD of the string quartet and clarinet quintet by Stephan Krehl for the Naxos label"/>
    <x v="13"/>
    <n v="3906"/>
    <x v="0"/>
    <x v="0"/>
    <s v="USD"/>
    <n v="1424997000"/>
    <n v="1421983138"/>
    <b v="0"/>
    <n v="61"/>
    <b v="1"/>
    <n v="1.9530000000000001"/>
    <x v="2545"/>
    <d v="2015-02-26T19:30:00"/>
    <s v="music/classical music"/>
    <x v="4"/>
    <x v="35"/>
  </r>
  <r>
    <n v="2546"/>
    <s v="Cor Cantiamo's First Commercially Released Recording"/>
    <s v="We want to release an album of choral music by acclaimed Finnish composer Jaakko MÃ¤ntyjÃ¤rvi in 2014"/>
    <x v="8"/>
    <n v="3910"/>
    <x v="0"/>
    <x v="0"/>
    <s v="USD"/>
    <n v="1380949200"/>
    <n v="1378586179"/>
    <b v="0"/>
    <n v="65"/>
    <b v="1"/>
    <n v="1.1171428571428572"/>
    <x v="2546"/>
    <d v="2013-10-05T00:00:00"/>
    <s v="music/classical music"/>
    <x v="4"/>
    <x v="35"/>
  </r>
  <r>
    <n v="2547"/>
    <s v="Classical Guitar Music of Hawaii"/>
    <s v="A compilation of Guitar Music by composers Darin Au, Jeff Peterson, Byron Yasui, Bailey Matsuda, Ian O'Sullivan, and Michael Foumai."/>
    <x v="62"/>
    <n v="6592"/>
    <x v="0"/>
    <x v="0"/>
    <s v="USD"/>
    <n v="1333560803"/>
    <n v="1330972403"/>
    <b v="0"/>
    <n v="134"/>
    <b v="1"/>
    <n v="1.1985454545454546"/>
    <x v="2547"/>
    <d v="2012-04-04T12:33:23"/>
    <s v="music/classical music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x v="12"/>
    <n v="6111"/>
    <x v="0"/>
    <x v="6"/>
    <s v="EUR"/>
    <n v="1475209620"/>
    <n v="1473087637"/>
    <b v="0"/>
    <n v="37"/>
    <b v="1"/>
    <n v="1.0185"/>
    <x v="2548"/>
    <d v="2016-09-29T23:27:00"/>
    <s v="music/classical music"/>
    <x v="4"/>
    <x v="35"/>
  </r>
  <r>
    <n v="2549"/>
    <s v="The Miller's Wife, a new opera"/>
    <s v="A new opera in English by Mike Christie to be premiÃ¨red at the Arcola Theatre, London UK from 14th-17th August 2013."/>
    <x v="351"/>
    <n v="1614"/>
    <x v="0"/>
    <x v="1"/>
    <s v="GBP"/>
    <n v="1370019600"/>
    <n v="1366999870"/>
    <b v="0"/>
    <n v="37"/>
    <b v="1"/>
    <n v="1.0280254777070064"/>
    <x v="2549"/>
    <d v="2013-05-31T12:00:00"/>
    <s v="music/classical music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x v="115"/>
    <n v="6555"/>
    <x v="0"/>
    <x v="0"/>
    <s v="USD"/>
    <n v="1444276740"/>
    <n v="1439392406"/>
    <b v="0"/>
    <n v="150"/>
    <b v="1"/>
    <n v="1.0084615384615385"/>
    <x v="2550"/>
    <d v="2015-10-07T22:59:00"/>
    <s v="music/classical music"/>
    <x v="4"/>
    <x v="35"/>
  </r>
  <r>
    <n v="2551"/>
    <s v="Mozart Requiem with Bach Cantata 106 &amp; Brahms NÃ¤nie"/>
    <s v="KCS seeks your support to off-set the cost of assembling a professional 25 piece orchestra for two choral performances."/>
    <x v="352"/>
    <n v="3775.5"/>
    <x v="0"/>
    <x v="0"/>
    <s v="USD"/>
    <n v="1332362880"/>
    <n v="1329890585"/>
    <b v="0"/>
    <n v="56"/>
    <b v="1"/>
    <n v="1.0273469387755103"/>
    <x v="2551"/>
    <d v="2012-03-21T15:48:00"/>
    <s v="music/classical music"/>
    <x v="4"/>
    <x v="35"/>
  </r>
  <r>
    <n v="2552"/>
    <s v="DAVID, The Oratorio"/>
    <s v="World Premiere of a new oratorio with chorus, soloists, and orchestra, based on the Old Testament king and prophet, DAVID"/>
    <x v="9"/>
    <n v="3195"/>
    <x v="0"/>
    <x v="0"/>
    <s v="USD"/>
    <n v="1488741981"/>
    <n v="1486149981"/>
    <b v="0"/>
    <n v="18"/>
    <b v="1"/>
    <n v="1.0649999999999999"/>
    <x v="2552"/>
    <d v="2017-03-05T14:26:21"/>
    <s v="music/classical music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x v="15"/>
    <n v="2333"/>
    <x v="0"/>
    <x v="0"/>
    <s v="USD"/>
    <n v="1348202807"/>
    <n v="1343018807"/>
    <b v="0"/>
    <n v="60"/>
    <b v="1"/>
    <n v="1.5553333333333332"/>
    <x v="2553"/>
    <d v="2012-09-20T23:46:47"/>
    <s v="music/classical music"/>
    <x v="4"/>
    <x v="35"/>
  </r>
  <r>
    <n v="2554"/>
    <s v="Patagonia Winds: Wind Quintet Commission Project"/>
    <s v="Join forces with the Patagonia Winds to commission a new wind quintet to premiere at the 2015 National Flute Association Convention!"/>
    <x v="9"/>
    <n v="3684"/>
    <x v="0"/>
    <x v="0"/>
    <s v="USD"/>
    <n v="1433131140"/>
    <n v="1430445163"/>
    <b v="0"/>
    <n v="67"/>
    <b v="1"/>
    <n v="1.228"/>
    <x v="2554"/>
    <d v="2015-05-31T22:59:00"/>
    <s v="music/classical music"/>
    <x v="4"/>
    <x v="35"/>
  </r>
  <r>
    <n v="2555"/>
    <s v="Send Brandon Rumsey to Brevard Music Center"/>
    <s v="At Brevard Music Center, a foremost summer music study program, I will compose a new work for large chamber ensemble for performance."/>
    <x v="13"/>
    <n v="2147"/>
    <x v="0"/>
    <x v="0"/>
    <s v="USD"/>
    <n v="1338219793"/>
    <n v="1335541393"/>
    <b v="0"/>
    <n v="35"/>
    <b v="1"/>
    <n v="1.0734999999999999"/>
    <x v="2555"/>
    <d v="2012-05-28T10:43:13"/>
    <s v="music/classical music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x v="353"/>
    <n v="786"/>
    <x v="0"/>
    <x v="0"/>
    <s v="USD"/>
    <n v="1356392857"/>
    <n v="1352504857"/>
    <b v="0"/>
    <n v="34"/>
    <b v="1"/>
    <n v="1.0550335570469798"/>
    <x v="2556"/>
    <d v="2012-12-24T18:47:37"/>
    <s v="music/classical music"/>
    <x v="4"/>
    <x v="35"/>
  </r>
  <r>
    <n v="2557"/>
    <s v="European Tour"/>
    <s v="Raising money for our concert tour of Switzerland and Germany in June/July 2014"/>
    <x v="42"/>
    <n v="1066"/>
    <x v="0"/>
    <x v="1"/>
    <s v="GBP"/>
    <n v="1400176386"/>
    <n v="1397584386"/>
    <b v="0"/>
    <n v="36"/>
    <b v="1"/>
    <n v="1.1844444444444444"/>
    <x v="2557"/>
    <d v="2014-05-15T12:53:06"/>
    <s v="music/classical music"/>
    <x v="4"/>
    <x v="35"/>
  </r>
  <r>
    <n v="2558"/>
    <s v="Hopkins Sinfonia 2015 Season"/>
    <s v="The Hopkins Sinfonia is looking for your support to run our 2015 Season made up of five concerts."/>
    <x v="21"/>
    <n v="1361"/>
    <x v="0"/>
    <x v="2"/>
    <s v="AUD"/>
    <n v="1430488740"/>
    <n v="1427747906"/>
    <b v="0"/>
    <n v="18"/>
    <b v="1"/>
    <n v="1.0888"/>
    <x v="2558"/>
    <d v="2015-05-01T08:59:00"/>
    <s v="music/classical music"/>
    <x v="4"/>
    <x v="35"/>
  </r>
  <r>
    <n v="2559"/>
    <s v="India Meets String Quartet"/>
    <s v="A concert of new music by four composers who have lived in India and been inspired by its music, with the Momenta String Quartet"/>
    <x v="134"/>
    <n v="890"/>
    <x v="0"/>
    <x v="0"/>
    <s v="USD"/>
    <n v="1321385820"/>
    <n v="1318539484"/>
    <b v="0"/>
    <n v="25"/>
    <b v="1"/>
    <n v="1.1125"/>
    <x v="2559"/>
    <d v="2011-11-15T14:37:00"/>
    <s v="music/classical music"/>
    <x v="4"/>
    <x v="35"/>
  </r>
  <r>
    <n v="2560"/>
    <s v="Courting Rites of Cranes CD recording"/>
    <s v="New CD of favourite chamber music by Welsh composer Michael Parkin featuring debut recordings by outstanding young musicians."/>
    <x v="9"/>
    <n v="3003"/>
    <x v="0"/>
    <x v="1"/>
    <s v="GBP"/>
    <n v="1425682174"/>
    <n v="1423090174"/>
    <b v="0"/>
    <n v="21"/>
    <b v="1"/>
    <n v="1.0009999999999999"/>
    <x v="2560"/>
    <d v="2015-03-06T17:49:34"/>
    <s v="music/classical music"/>
    <x v="4"/>
    <x v="35"/>
  </r>
  <r>
    <n v="2561"/>
    <s v="Project Bearnaise Trucks (Canceled)"/>
    <s v="Ever had chicken fingers smothered in bearnaise sauce, resting on a bed of your favorite rice? We need these meals on wheels."/>
    <x v="57"/>
    <n v="0"/>
    <x v="1"/>
    <x v="5"/>
    <s v="CAD"/>
    <n v="1444740089"/>
    <n v="1442148089"/>
    <b v="0"/>
    <n v="0"/>
    <b v="0"/>
    <n v="0"/>
    <x v="2561"/>
    <d v="2015-10-13T07:41:29"/>
    <s v="food/food trucks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x v="3"/>
    <n v="75"/>
    <x v="1"/>
    <x v="12"/>
    <s v="EUR"/>
    <n v="1476189339"/>
    <n v="1471005339"/>
    <b v="0"/>
    <n v="3"/>
    <b v="0"/>
    <n v="7.4999999999999997E-3"/>
    <x v="2562"/>
    <d v="2016-10-11T07:35:39"/>
    <s v="food/food trucks"/>
    <x v="7"/>
    <x v="19"/>
  </r>
  <r>
    <n v="2563"/>
    <s v="Phoenix Pearl Boba Tea Truck (Canceled)"/>
    <s v="Michigan based bubble tea and specialty ice cream food truck"/>
    <x v="22"/>
    <n v="0"/>
    <x v="1"/>
    <x v="0"/>
    <s v="USD"/>
    <n v="1438226451"/>
    <n v="1433042451"/>
    <b v="0"/>
    <n v="0"/>
    <b v="0"/>
    <n v="0"/>
    <x v="2563"/>
    <d v="2015-07-29T22:20:51"/>
    <s v="food/food trucks"/>
    <x v="7"/>
    <x v="19"/>
  </r>
  <r>
    <n v="2564"/>
    <s v="Seaside Eddy's - Wheels on the Ground! (Canceled)"/>
    <s v="We want to bring the wonderful flavors of the Jersey Shore, my home, to my new home in Winnipeg, the center of Canada."/>
    <x v="79"/>
    <n v="0"/>
    <x v="1"/>
    <x v="5"/>
    <s v="CAD"/>
    <n v="1406854699"/>
    <n v="1404262699"/>
    <b v="0"/>
    <n v="0"/>
    <b v="0"/>
    <n v="0"/>
    <x v="2564"/>
    <d v="2014-07-31T19:58:19"/>
    <s v="food/food trucks"/>
    <x v="7"/>
    <x v="19"/>
  </r>
  <r>
    <n v="2565"/>
    <s v="The Sketchy Pelican (Canceled)"/>
    <s v="The Sketchy Pelican. Is my vision to bring raw, honest, soulful, creative, thoght provoking cuisine to food truck form"/>
    <x v="3"/>
    <n v="100"/>
    <x v="1"/>
    <x v="0"/>
    <s v="USD"/>
    <n v="1462827000"/>
    <n v="1457710589"/>
    <b v="0"/>
    <n v="1"/>
    <b v="0"/>
    <n v="0.01"/>
    <x v="2565"/>
    <d v="2016-05-09T15:50:00"/>
    <s v="food/food trucks"/>
    <x v="7"/>
    <x v="19"/>
  </r>
  <r>
    <n v="2566"/>
    <s v="Mamma B's Pizza Get's Rolling (Canceled)"/>
    <s v="You can skip the hotdog cart and enjoy fresh, hot, delicious, handmade pizza when Mamma B's takes her show on the road!"/>
    <x v="19"/>
    <n v="0"/>
    <x v="1"/>
    <x v="0"/>
    <s v="USD"/>
    <n v="1408663948"/>
    <n v="1406071948"/>
    <b v="0"/>
    <n v="0"/>
    <b v="0"/>
    <n v="0"/>
    <x v="2566"/>
    <d v="2014-08-21T18:32:28"/>
    <s v="food/food trucks"/>
    <x v="7"/>
    <x v="19"/>
  </r>
  <r>
    <n v="2567"/>
    <s v="Burgers and Babes Food Truck (Canceled)"/>
    <s v="You're leaving a Bar/Nightclub what else would you want more than to have a Juicy Burger and to see Beautiful Girls making it."/>
    <x v="101"/>
    <n v="120"/>
    <x v="1"/>
    <x v="0"/>
    <s v="USD"/>
    <n v="1429823138"/>
    <n v="1427231138"/>
    <b v="0"/>
    <n v="2"/>
    <b v="0"/>
    <n v="2.6666666666666666E-3"/>
    <x v="2567"/>
    <d v="2015-04-23T16:05:38"/>
    <s v="food/food trucks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x v="3"/>
    <n v="50"/>
    <x v="1"/>
    <x v="1"/>
    <s v="GBP"/>
    <n v="1472745594"/>
    <n v="1470153594"/>
    <b v="0"/>
    <n v="1"/>
    <b v="0"/>
    <n v="5.0000000000000001E-3"/>
    <x v="2568"/>
    <d v="2016-09-01T10:59:54"/>
    <s v="food/food trucks"/>
    <x v="7"/>
    <x v="19"/>
  </r>
  <r>
    <n v="2569"/>
    <s v="Rochester Needs a Dessert Food Truck (Canceled)"/>
    <s v="With your help, I would be able to get a truck and start the process of getting it ready for the 2016 season."/>
    <x v="115"/>
    <n v="145"/>
    <x v="1"/>
    <x v="0"/>
    <s v="USD"/>
    <n v="1442457112"/>
    <n v="1439865112"/>
    <b v="0"/>
    <n v="2"/>
    <b v="0"/>
    <n v="2.2307692307692306E-2"/>
    <x v="2569"/>
    <d v="2015-09-16T21:31:52"/>
    <s v="food/food trucks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x v="39"/>
    <n v="59"/>
    <x v="1"/>
    <x v="0"/>
    <s v="USD"/>
    <n v="1486590035"/>
    <n v="1483998035"/>
    <b v="0"/>
    <n v="2"/>
    <b v="0"/>
    <n v="8.4285714285714294E-3"/>
    <x v="2570"/>
    <d v="2017-02-08T16:40:35"/>
    <s v="food/food trucks"/>
    <x v="7"/>
    <x v="19"/>
  </r>
  <r>
    <n v="2571"/>
    <s v="Coco Bowls (Canceled)"/>
    <s v="Perth locals who dream of opening a health food van, and serving treats that not only taste amazing but also benefit your body."/>
    <x v="57"/>
    <n v="250"/>
    <x v="1"/>
    <x v="2"/>
    <s v="AUD"/>
    <n v="1463645521"/>
    <n v="1458461521"/>
    <b v="0"/>
    <n v="4"/>
    <b v="0"/>
    <n v="2.5000000000000001E-3"/>
    <x v="2571"/>
    <d v="2016-05-19T03:12:01"/>
    <s v="food/food trucks"/>
    <x v="7"/>
    <x v="19"/>
  </r>
  <r>
    <n v="2572"/>
    <s v="A Dream of Naughty Nachos (Canceled)"/>
    <s v="Mesquite smoked brisket nachos, food truck style, with homemade salsa to make your taste buds dance."/>
    <x v="11"/>
    <n v="0"/>
    <x v="1"/>
    <x v="0"/>
    <s v="USD"/>
    <n v="1428893517"/>
    <n v="1426301517"/>
    <b v="0"/>
    <n v="0"/>
    <b v="0"/>
    <n v="0"/>
    <x v="2572"/>
    <d v="2015-04-12T21:51:57"/>
    <s v="food/food trucks"/>
    <x v="7"/>
    <x v="19"/>
  </r>
  <r>
    <n v="2573"/>
    <s v="Southern Flair Pork-Ka-Bobs (Canceled)"/>
    <s v="I have perfected my porkkabob recipe.I'm ready to start my own business!I need funds for the bbq pit and trailer and start up supplies."/>
    <x v="6"/>
    <n v="0"/>
    <x v="1"/>
    <x v="0"/>
    <s v="USD"/>
    <n v="1408803149"/>
    <n v="1404915149"/>
    <b v="0"/>
    <n v="0"/>
    <b v="0"/>
    <n v="0"/>
    <x v="2573"/>
    <d v="2014-08-23T09:12:29"/>
    <s v="food/food trucks"/>
    <x v="7"/>
    <x v="19"/>
  </r>
  <r>
    <n v="2574"/>
    <s v="Da Pickney Dem Jamaican Jerk (Canceled)"/>
    <s v="The Best Jamaican Jerk outside of Kingston! The name means &quot;for the children&quot;, my children, the reasons why I cook and why I live!"/>
    <x v="3"/>
    <n v="0"/>
    <x v="1"/>
    <x v="0"/>
    <s v="USD"/>
    <n v="1463600945"/>
    <n v="1461786545"/>
    <b v="0"/>
    <n v="0"/>
    <b v="0"/>
    <n v="0"/>
    <x v="2574"/>
    <d v="2016-05-18T14:49:05"/>
    <s v="food/food trucks"/>
    <x v="7"/>
    <x v="19"/>
  </r>
  <r>
    <n v="2575"/>
    <s v="Vdub dogs (Canceled)"/>
    <s v="Hello everyone, Iv'e decided to put my love for old Volkswagen buses and my love for cooking together! Support vdub dogs hot dog bus!"/>
    <x v="94"/>
    <n v="0"/>
    <x v="1"/>
    <x v="0"/>
    <s v="USD"/>
    <n v="1421030194"/>
    <n v="1418438194"/>
    <b v="0"/>
    <n v="0"/>
    <b v="0"/>
    <n v="0"/>
    <x v="2575"/>
    <d v="2015-01-11T21:36:34"/>
    <s v="food/food trucks"/>
    <x v="7"/>
    <x v="19"/>
  </r>
  <r>
    <n v="2576"/>
    <s v="2 Go Fast Food (Canceled)"/>
    <s v="A New Twist with an American and Philippine fast food Mobile Trailer."/>
    <x v="3"/>
    <n v="0"/>
    <x v="1"/>
    <x v="0"/>
    <s v="USD"/>
    <n v="1428707647"/>
    <n v="1424823247"/>
    <b v="0"/>
    <n v="0"/>
    <b v="0"/>
    <n v="0"/>
    <x v="2576"/>
    <d v="2015-04-10T18:14:07"/>
    <s v="food/food trucks"/>
    <x v="7"/>
    <x v="19"/>
  </r>
  <r>
    <n v="2577"/>
    <s v="Fruity Cakes (Canceled)"/>
    <s v="This is not your average cake, it's fruit with yogurt fruit dip icing and fruit toppings! Great for events, parties, weddings and more!"/>
    <x v="36"/>
    <n v="0"/>
    <x v="1"/>
    <x v="0"/>
    <s v="USD"/>
    <n v="1407181297"/>
    <n v="1405021297"/>
    <b v="0"/>
    <n v="0"/>
    <b v="0"/>
    <n v="0"/>
    <x v="2577"/>
    <d v="2014-08-04T14:41:37"/>
    <s v="food/food trucks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x v="12"/>
    <n v="0"/>
    <x v="1"/>
    <x v="0"/>
    <s v="USD"/>
    <n v="1444410000"/>
    <n v="1440203579"/>
    <b v="0"/>
    <n v="0"/>
    <b v="0"/>
    <n v="0"/>
    <x v="2578"/>
    <d v="2015-10-09T12:00:00"/>
    <s v="food/food trucks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x v="61"/>
    <n v="277"/>
    <x v="1"/>
    <x v="0"/>
    <s v="USD"/>
    <n v="1410810903"/>
    <n v="1405626903"/>
    <b v="0"/>
    <n v="12"/>
    <b v="0"/>
    <n v="1.3849999999999999E-3"/>
    <x v="2579"/>
    <d v="2014-09-15T14:55:03"/>
    <s v="food/food trucks"/>
    <x v="7"/>
    <x v="19"/>
  </r>
  <r>
    <n v="2580"/>
    <s v="Build Phatboyz Food Truck (Canceled)"/>
    <s v="Planning to build this truck into a full rolling fold out cook shack,providing clean cold drinking water to all festival goers"/>
    <x v="0"/>
    <n v="51"/>
    <x v="1"/>
    <x v="0"/>
    <s v="USD"/>
    <n v="1431745200"/>
    <n v="1429170603"/>
    <b v="0"/>
    <n v="2"/>
    <b v="0"/>
    <n v="6.0000000000000001E-3"/>
    <x v="2580"/>
    <d v="2015-05-15T22:00:00"/>
    <s v="food/food trucks"/>
    <x v="7"/>
    <x v="19"/>
  </r>
  <r>
    <n v="2581"/>
    <s v="A Flying Sausage Food Truck"/>
    <s v="Creating a Food Truck to bring gourmet sausage sliders to Jacksonville, FL for breakfast, lunch, and special events."/>
    <x v="10"/>
    <n v="530"/>
    <x v="2"/>
    <x v="0"/>
    <s v="USD"/>
    <n v="1447689898"/>
    <n v="1445094298"/>
    <b v="0"/>
    <n v="11"/>
    <b v="0"/>
    <n v="0.106"/>
    <x v="2581"/>
    <d v="2015-11-16T11:04:58"/>
    <s v="food/food trucks"/>
    <x v="7"/>
    <x v="19"/>
  </r>
  <r>
    <n v="2582"/>
    <s v="Drunken Wings"/>
    <s v="The place where chicken meets liquor for the first time!"/>
    <x v="161"/>
    <n v="1"/>
    <x v="2"/>
    <x v="0"/>
    <s v="USD"/>
    <n v="1477784634"/>
    <n v="1475192634"/>
    <b v="0"/>
    <n v="1"/>
    <b v="0"/>
    <n v="1.1111111111111112E-5"/>
    <x v="2582"/>
    <d v="2016-10-29T18:43:54"/>
    <s v="food/food trucks"/>
    <x v="7"/>
    <x v="19"/>
  </r>
  <r>
    <n v="2583"/>
    <s v="Crazy Daisy Food Truck"/>
    <s v="Crazy Daisy will become the newest member of the food truck distributors in Kansas City, Missouri."/>
    <x v="28"/>
    <n v="5"/>
    <x v="2"/>
    <x v="0"/>
    <s v="USD"/>
    <n v="1426526880"/>
    <n v="1421346480"/>
    <b v="0"/>
    <n v="5"/>
    <b v="0"/>
    <n v="5.0000000000000001E-3"/>
    <x v="2583"/>
    <d v="2015-03-16T12:28:00"/>
    <s v="food/food trucks"/>
    <x v="7"/>
    <x v="19"/>
  </r>
  <r>
    <n v="2584"/>
    <s v="Culinary Arts Food Truck Style"/>
    <s v="Bringing quality food to the masses using local premium ingredients, but at a food truck price!"/>
    <x v="3"/>
    <n v="0"/>
    <x v="2"/>
    <x v="0"/>
    <s v="USD"/>
    <n v="1434341369"/>
    <n v="1431749369"/>
    <b v="0"/>
    <n v="0"/>
    <b v="0"/>
    <n v="0"/>
    <x v="2584"/>
    <d v="2015-06-14T23:09:29"/>
    <s v="food/food trucks"/>
    <x v="7"/>
    <x v="19"/>
  </r>
  <r>
    <n v="2585"/>
    <s v="Evie's Eats and Natural Treats Food Truck"/>
    <s v="Evie's Eats uses local ingredients to create sweet treats, healthy snacks and on the go meals, all with the family budget in mind!"/>
    <x v="11"/>
    <n v="50"/>
    <x v="2"/>
    <x v="0"/>
    <s v="USD"/>
    <n v="1404601632"/>
    <n v="1402009632"/>
    <b v="0"/>
    <n v="1"/>
    <b v="0"/>
    <n v="1.6666666666666668E-3"/>
    <x v="2585"/>
    <d v="2014-07-05T18:07:12"/>
    <s v="food/food trucks"/>
    <x v="7"/>
    <x v="19"/>
  </r>
  <r>
    <n v="2586"/>
    <s v="Inspire Healthy Eating"/>
    <s v="I would like to bring fresh salad and food to the streets of London at a reasonable price."/>
    <x v="9"/>
    <n v="5"/>
    <x v="2"/>
    <x v="1"/>
    <s v="GBP"/>
    <n v="1451030136"/>
    <n v="1448438136"/>
    <b v="0"/>
    <n v="1"/>
    <b v="0"/>
    <n v="1.6666666666666668E-3"/>
    <x v="2586"/>
    <d v="2015-12-25T02:55:36"/>
    <s v="food/food trucks"/>
    <x v="7"/>
    <x v="19"/>
  </r>
  <r>
    <n v="2587"/>
    <s v="Yummy Hugs-The Original Co-op, Pop-up Food Truck"/>
    <s v="Providing creative, healthy signature dishes for active, conscientious lifestylers through a community of culinary artists."/>
    <x v="63"/>
    <n v="1217"/>
    <x v="2"/>
    <x v="0"/>
    <s v="USD"/>
    <n v="1451491953"/>
    <n v="1448899953"/>
    <b v="0"/>
    <n v="6"/>
    <b v="0"/>
    <n v="2.4340000000000001E-2"/>
    <x v="2587"/>
    <d v="2015-12-30T11:12:33"/>
    <s v="food/food trucks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x v="12"/>
    <n v="233"/>
    <x v="2"/>
    <x v="0"/>
    <s v="USD"/>
    <n v="1427807640"/>
    <n v="1423325626"/>
    <b v="0"/>
    <n v="8"/>
    <b v="0"/>
    <n v="3.8833333333333331E-2"/>
    <x v="2588"/>
    <d v="2015-03-31T08:14:00"/>
    <s v="food/food trucks"/>
    <x v="7"/>
    <x v="19"/>
  </r>
  <r>
    <n v="2589"/>
    <s v="TapiÃ³ca - Brazilian Street Food Truck"/>
    <s v="A Brazilian-inspired food truck in one of the busiest spots in Copenhagen, delicious pancakes made by the healthy tapiÃ³ca flour"/>
    <x v="63"/>
    <n v="5"/>
    <x v="2"/>
    <x v="8"/>
    <s v="DKK"/>
    <n v="1458733927"/>
    <n v="1456145527"/>
    <b v="0"/>
    <n v="1"/>
    <b v="0"/>
    <n v="1E-4"/>
    <x v="2589"/>
    <d v="2016-03-23T06:52:07"/>
    <s v="food/food trucks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x v="9"/>
    <n v="0"/>
    <x v="2"/>
    <x v="2"/>
    <s v="AUD"/>
    <n v="1453817297"/>
    <n v="1453212497"/>
    <b v="0"/>
    <n v="0"/>
    <b v="0"/>
    <n v="0"/>
    <x v="2590"/>
    <d v="2016-01-26T09:08:17"/>
    <s v="food/food trucks"/>
    <x v="7"/>
    <x v="19"/>
  </r>
  <r>
    <n v="2591"/>
    <s v="patent pending"/>
    <s v="Hi everyone I am a 26 year old single mom trying to start her own food business! I need to first afford the patent to reveal more!"/>
    <x v="15"/>
    <n v="26"/>
    <x v="2"/>
    <x v="0"/>
    <s v="USD"/>
    <n v="1457901924"/>
    <n v="1452721524"/>
    <b v="0"/>
    <n v="2"/>
    <b v="0"/>
    <n v="1.7333333333333333E-2"/>
    <x v="2591"/>
    <d v="2016-03-13T15:45:24"/>
    <s v="food/food trucks"/>
    <x v="7"/>
    <x v="19"/>
  </r>
  <r>
    <n v="2592"/>
    <s v="El Carte 303"/>
    <s v="El Carte is revolutionizing the food truck industry. Meet the new food trike. #oneandonly  we going to spread the awesomeness all over!"/>
    <x v="11"/>
    <n v="50"/>
    <x v="2"/>
    <x v="0"/>
    <s v="USD"/>
    <n v="1412536421"/>
    <n v="1409944421"/>
    <b v="0"/>
    <n v="1"/>
    <b v="0"/>
    <n v="1.6666666666666668E-3"/>
    <x v="2592"/>
    <d v="2014-10-05T14:13:41"/>
    <s v="food/food trucks"/>
    <x v="7"/>
    <x v="19"/>
  </r>
  <r>
    <n v="2593"/>
    <s v="L.J. Silvers' Ice Cream and Taco Van"/>
    <s v="What could be better than satisfying your hunger with ice cream or a taco (or both) from a 1970's mural van blastin disco music!"/>
    <x v="3"/>
    <n v="0"/>
    <x v="2"/>
    <x v="0"/>
    <s v="USD"/>
    <n v="1429993026"/>
    <n v="1427401026"/>
    <b v="0"/>
    <n v="0"/>
    <b v="0"/>
    <n v="0"/>
    <x v="2593"/>
    <d v="2015-04-25T15:17:06"/>
    <s v="food/food trucks"/>
    <x v="7"/>
    <x v="19"/>
  </r>
  <r>
    <n v="2594"/>
    <s v="The Shirley Delicious Treats Food Truck Project"/>
    <s v="New, small home business, looking to take some Granny's old recipes along with some of my own creations to the streets!"/>
    <x v="58"/>
    <n v="1"/>
    <x v="2"/>
    <x v="0"/>
    <s v="USD"/>
    <n v="1407453228"/>
    <n v="1404861228"/>
    <b v="0"/>
    <n v="1"/>
    <b v="0"/>
    <n v="1.2500000000000001E-5"/>
    <x v="2594"/>
    <d v="2014-08-07T18:13:48"/>
    <s v="food/food trucks"/>
    <x v="7"/>
    <x v="19"/>
  </r>
  <r>
    <n v="2595"/>
    <s v="Food Truck for Little Fox Bakery"/>
    <s v="Looking to put the best baked goods in Bowling Green on wheels"/>
    <x v="36"/>
    <n v="1825"/>
    <x v="2"/>
    <x v="0"/>
    <s v="USD"/>
    <n v="1487915500"/>
    <n v="1485323500"/>
    <b v="0"/>
    <n v="19"/>
    <b v="0"/>
    <n v="0.12166666666666667"/>
    <x v="2595"/>
    <d v="2017-02-24T00:51:40"/>
    <s v="food/food trucks"/>
    <x v="7"/>
    <x v="19"/>
  </r>
  <r>
    <n v="2596"/>
    <s v="The Chef Express Food Truck"/>
    <s v="I'm bringing passion, talent, and most importantly some amazing gourmet food to the streets of Lethbridge and southern Alberta."/>
    <x v="19"/>
    <n v="8256"/>
    <x v="2"/>
    <x v="5"/>
    <s v="CAD"/>
    <n v="1407427009"/>
    <n v="1404835009"/>
    <b v="0"/>
    <n v="27"/>
    <b v="0"/>
    <n v="0.23588571428571428"/>
    <x v="2596"/>
    <d v="2014-08-07T10:56:49"/>
    <s v="food/food trucks"/>
    <x v="7"/>
    <x v="19"/>
  </r>
  <r>
    <n v="2597"/>
    <s v="Cafe Nomad back on the road! Coffee van's poorly."/>
    <s v="We have a great little coffee business but the van is currently limping! We don't have the capital to replace it. Please help us!"/>
    <x v="15"/>
    <n v="85"/>
    <x v="2"/>
    <x v="1"/>
    <s v="GBP"/>
    <n v="1466323917"/>
    <n v="1463731917"/>
    <b v="0"/>
    <n v="7"/>
    <b v="0"/>
    <n v="5.6666666666666664E-2"/>
    <x v="2597"/>
    <d v="2016-06-19T03:11:57"/>
    <s v="food/food trucks"/>
    <x v="7"/>
    <x v="19"/>
  </r>
  <r>
    <n v="2598"/>
    <s v="Rovin' Okie's Fried Pies gourmet southern fried pies."/>
    <s v="I'm ready to make Tulsa happy and aware that love and kindness go hand in hand with good food!"/>
    <x v="9"/>
    <n v="1170"/>
    <x v="2"/>
    <x v="0"/>
    <s v="USD"/>
    <n v="1443039001"/>
    <n v="1440447001"/>
    <b v="0"/>
    <n v="14"/>
    <b v="0"/>
    <n v="0.39"/>
    <x v="2598"/>
    <d v="2015-09-23T15:10:01"/>
    <s v="food/food trucks"/>
    <x v="7"/>
    <x v="19"/>
  </r>
  <r>
    <n v="2599"/>
    <s v="Empty Ramekins Catering Group"/>
    <s v="The Empty Ramekins Catering Group is looking for your help to start up in Miami Florida!!!!"/>
    <x v="354"/>
    <n v="90"/>
    <x v="2"/>
    <x v="0"/>
    <s v="USD"/>
    <n v="1407089147"/>
    <n v="1403201147"/>
    <b v="0"/>
    <n v="5"/>
    <b v="0"/>
    <n v="9.9546510341776348E-3"/>
    <x v="2599"/>
    <d v="2014-08-03T13:05:47"/>
    <s v="food/food trucks"/>
    <x v="7"/>
    <x v="19"/>
  </r>
  <r>
    <n v="2600"/>
    <s v="Help Buttz Return From the Ashes"/>
    <s v="On Sunday November 8, 2015 our food truck burned to the ground. Please help us get rebuilt."/>
    <x v="63"/>
    <n v="3466"/>
    <x v="2"/>
    <x v="0"/>
    <s v="USD"/>
    <n v="1458938200"/>
    <n v="1453757800"/>
    <b v="0"/>
    <n v="30"/>
    <b v="0"/>
    <n v="6.9320000000000007E-2"/>
    <x v="2600"/>
    <d v="2016-03-25T15:36:40"/>
    <s v="food/food trucks"/>
    <x v="7"/>
    <x v="19"/>
  </r>
  <r>
    <n v="2601"/>
    <s v="Launch a TARDIS into SPACE!"/>
    <s v="I'll be launching a small model TARDIS into (near) SPACE and filming the ascension and descension as a mini-documentary for YouTube."/>
    <x v="2"/>
    <n v="3307"/>
    <x v="0"/>
    <x v="0"/>
    <s v="USD"/>
    <n v="1347508740"/>
    <n v="1346276349"/>
    <b v="1"/>
    <n v="151"/>
    <b v="1"/>
    <n v="6.6139999999999999"/>
    <x v="2601"/>
    <d v="2012-09-12T22:59:00"/>
    <s v="technology/space exploration"/>
    <x v="2"/>
    <x v="36"/>
  </r>
  <r>
    <n v="2602"/>
    <s v="Historic Robotic Spacecraft Poster Series"/>
    <s v="Three screen-printed posters celebrating the most popular and most notable interplanetary robotic space missions."/>
    <x v="14"/>
    <n v="39131"/>
    <x v="0"/>
    <x v="0"/>
    <s v="USD"/>
    <n v="1415827200"/>
    <n v="1412358968"/>
    <b v="1"/>
    <n v="489"/>
    <b v="1"/>
    <n v="3.2609166666666667"/>
    <x v="2602"/>
    <d v="2014-11-12T16:20:00"/>
    <s v="technology/space exploration"/>
    <x v="2"/>
    <x v="36"/>
  </r>
  <r>
    <n v="2603"/>
    <s v="Manned Mock Mars Mission"/>
    <s v="I will be building a mock space station and simulate living on Mars for two weeks."/>
    <x v="257"/>
    <n v="1776"/>
    <x v="0"/>
    <x v="0"/>
    <s v="USD"/>
    <n v="1387835654"/>
    <n v="1386626054"/>
    <b v="1"/>
    <n v="50"/>
    <b v="1"/>
    <n v="1.0148571428571429"/>
    <x v="2603"/>
    <d v="2013-12-23T16:54:14"/>
    <s v="technology/space exploration"/>
    <x v="2"/>
    <x v="36"/>
  </r>
  <r>
    <n v="2604"/>
    <s v="Hermes Spacecraft"/>
    <s v="We're building a full size rocket motor for our Hermes Spacecraft.  Help us Kickstart the next generation of space travel!"/>
    <x v="22"/>
    <n v="20843.599999999999"/>
    <x v="0"/>
    <x v="0"/>
    <s v="USD"/>
    <n v="1335662023"/>
    <n v="1333070023"/>
    <b v="1"/>
    <n v="321"/>
    <b v="1"/>
    <n v="1.0421799999999999"/>
    <x v="2604"/>
    <d v="2012-04-28T20:13:43"/>
    <s v="technology/space exploration"/>
    <x v="2"/>
    <x v="36"/>
  </r>
  <r>
    <n v="2605"/>
    <s v="The most mysterious star in the Galaxy"/>
    <s v="Help astronomers get the data they need to unravel one of the biggest mysteries of all time, KIC 8462852 --- Whereâ€™s the Flux?"/>
    <x v="57"/>
    <n v="107421.57"/>
    <x v="0"/>
    <x v="0"/>
    <s v="USD"/>
    <n v="1466168390"/>
    <n v="1463576390"/>
    <b v="1"/>
    <n v="1762"/>
    <b v="1"/>
    <n v="1.0742157000000001"/>
    <x v="2605"/>
    <d v="2016-06-17T07:59:50"/>
    <s v="technology/space exploration"/>
    <x v="2"/>
    <x v="36"/>
  </r>
  <r>
    <n v="2606"/>
    <s v="2000 Student Projects to the Edge of Space"/>
    <s v="PongSat 2 !!!!!_x000a__x000a_On September 27, 2014 we are going to send 2000 student projects to the edge of space."/>
    <x v="34"/>
    <n v="12106"/>
    <x v="0"/>
    <x v="0"/>
    <s v="USD"/>
    <n v="1398791182"/>
    <n v="1396026382"/>
    <b v="1"/>
    <n v="385"/>
    <b v="1"/>
    <n v="1.1005454545454545"/>
    <x v="2606"/>
    <d v="2014-04-29T12:06:22"/>
    <s v="technology/space exploration"/>
    <x v="2"/>
    <x v="36"/>
  </r>
  <r>
    <n v="2607"/>
    <s v="Historic Robotic Spacecraft Poster Series Two"/>
    <s v="Chop Shopâ€™s second series of posters celebrating the most popular and most notable robotic space exploration missions."/>
    <x v="6"/>
    <n v="32616"/>
    <x v="0"/>
    <x v="0"/>
    <s v="USD"/>
    <n v="1439344800"/>
    <n v="1435611572"/>
    <b v="1"/>
    <n v="398"/>
    <b v="1"/>
    <n v="4.077"/>
    <x v="2607"/>
    <d v="2015-08-11T21:00:00"/>
    <s v="technology/space exploration"/>
    <x v="2"/>
    <x v="36"/>
  </r>
  <r>
    <n v="2608"/>
    <s v="Giant Leaps in Space Poster Series"/>
    <s v="Giant Leaps featuring the historic missions of human spaceflight is the third in our series of space exploration prints"/>
    <x v="6"/>
    <n v="17914"/>
    <x v="0"/>
    <x v="0"/>
    <s v="USD"/>
    <n v="1489536000"/>
    <n v="1485976468"/>
    <b v="1"/>
    <n v="304"/>
    <b v="1"/>
    <n v="2.2392500000000002"/>
    <x v="2608"/>
    <d v="2017-03-14T19:00:00"/>
    <s v="technology/space exploration"/>
    <x v="2"/>
    <x v="36"/>
  </r>
  <r>
    <n v="2609"/>
    <s v="ArduSat - Your Arduino Experiment in Space"/>
    <s v="We love Arduino and we love space exploration. So we decided to combine them and let people run their own space experiments!"/>
    <x v="19"/>
    <n v="106330.39"/>
    <x v="0"/>
    <x v="0"/>
    <s v="USD"/>
    <n v="1342330951"/>
    <n v="1339738951"/>
    <b v="1"/>
    <n v="676"/>
    <b v="1"/>
    <n v="3.038011142857143"/>
    <x v="2609"/>
    <d v="2012-07-15T00:42:31"/>
    <s v="technology/space exploration"/>
    <x v="2"/>
    <x v="36"/>
  </r>
  <r>
    <n v="2610"/>
    <s v="Restore the Pluto Discovery Telescope"/>
    <s v="Preserve the telescope that Clyde Tombaugh used to discover Pluto for generations to come!"/>
    <x v="355"/>
    <n v="32172.66"/>
    <x v="0"/>
    <x v="0"/>
    <s v="USD"/>
    <n v="1471849140"/>
    <n v="1468444125"/>
    <b v="1"/>
    <n v="577"/>
    <b v="1"/>
    <n v="1.4132510432681749"/>
    <x v="2610"/>
    <d v="2016-08-22T01:59:00"/>
    <s v="technology/space exploration"/>
    <x v="2"/>
    <x v="36"/>
  </r>
  <r>
    <n v="2611"/>
    <s v="The Universe in a Sphere (Relaunch)"/>
    <s v="Laniakea is the name of the supercluster of galaxies we are part of.This tremendous structure of 380,000 Galaxies can now be yours! 39â‚¬"/>
    <x v="34"/>
    <n v="306970"/>
    <x v="0"/>
    <x v="12"/>
    <s v="EUR"/>
    <n v="1483397940"/>
    <n v="1480493014"/>
    <b v="1"/>
    <n v="3663"/>
    <b v="1"/>
    <n v="27.906363636363636"/>
    <x v="2611"/>
    <d v="2017-01-02T17:59:00"/>
    <s v="technology/space exploration"/>
    <x v="2"/>
    <x v="36"/>
  </r>
  <r>
    <n v="2612"/>
    <s v="Starscraper: The Next Generation of Suborbital Rockets"/>
    <s v="What if we built a rocket that is better than a NASA or commercially available rocket? What if we did it with students?"/>
    <x v="3"/>
    <n v="17176.13"/>
    <x v="0"/>
    <x v="0"/>
    <s v="USD"/>
    <n v="1420773970"/>
    <n v="1418095570"/>
    <b v="1"/>
    <n v="294"/>
    <b v="1"/>
    <n v="1.7176130000000001"/>
    <x v="2612"/>
    <d v="2015-01-08T22:26:10"/>
    <s v="technology/space exploration"/>
    <x v="2"/>
    <x v="36"/>
  </r>
  <r>
    <n v="2613"/>
    <s v="Earth 360"/>
    <s v="Re-inventing the way we look at our planet by sending 5 cameras to near space to create the first 360 panoramic view of the earth."/>
    <x v="51"/>
    <n v="7576"/>
    <x v="0"/>
    <x v="0"/>
    <s v="USD"/>
    <n v="1348256294"/>
    <n v="1345664294"/>
    <b v="1"/>
    <n v="28"/>
    <b v="1"/>
    <n v="1.0101333333333333"/>
    <x v="2613"/>
    <d v="2012-09-21T14:38:14"/>
    <s v="technology/space exploration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x v="124"/>
    <n v="10710"/>
    <x v="0"/>
    <x v="0"/>
    <s v="USD"/>
    <n v="1398834000"/>
    <n v="1396371612"/>
    <b v="1"/>
    <n v="100"/>
    <b v="1"/>
    <n v="1.02"/>
    <x v="2614"/>
    <d v="2014-04-30T00:00:00"/>
    <s v="technology/space exploration"/>
    <x v="2"/>
    <x v="36"/>
  </r>
  <r>
    <n v="2615"/>
    <s v="Action Man (GI Joe) Mission Mercury 10"/>
    <s v="Mission to launch a vintage Action Man and Space Capsule into space and film from his birthplace in UK to mark his 50th Anniversary."/>
    <x v="356"/>
    <n v="3397"/>
    <x v="0"/>
    <x v="1"/>
    <s v="GBP"/>
    <n v="1462017600"/>
    <n v="1458820564"/>
    <b v="0"/>
    <n v="72"/>
    <b v="1"/>
    <n v="1.6976511744127936"/>
    <x v="2615"/>
    <d v="2016-04-30T07:00:00"/>
    <s v="technology/space exploration"/>
    <x v="2"/>
    <x v="36"/>
  </r>
  <r>
    <n v="2616"/>
    <s v="James Webb Deployable Model"/>
    <s v="Production of variously-sized deployable models of NASA's James Webb Space Telescope to promote hands-on learning."/>
    <x v="31"/>
    <n v="28633.5"/>
    <x v="0"/>
    <x v="0"/>
    <s v="USD"/>
    <n v="1440546729"/>
    <n v="1437954729"/>
    <b v="1"/>
    <n v="238"/>
    <b v="1"/>
    <n v="1.14534"/>
    <x v="2616"/>
    <d v="2015-08-25T18:52:09"/>
    <s v="technology/space exploration"/>
    <x v="2"/>
    <x v="36"/>
  </r>
  <r>
    <n v="2617"/>
    <s v="Equatorial Sundial - Learn about planetary motion!"/>
    <s v="A simple way to learn and teach complex astronomical concepts. Awesome educational experiment, class demo or desktop display."/>
    <x v="2"/>
    <n v="4388"/>
    <x v="0"/>
    <x v="0"/>
    <s v="USD"/>
    <n v="1413838751"/>
    <n v="1411246751"/>
    <b v="1"/>
    <n v="159"/>
    <b v="1"/>
    <n v="8.7759999999999998"/>
    <x v="2617"/>
    <d v="2014-10-20T15:59:11"/>
    <s v="technology/space exploration"/>
    <x v="2"/>
    <x v="36"/>
  </r>
  <r>
    <n v="2618"/>
    <s v="SPACE ART FEATURING ASTRONAUTS #WeBelieveInAstronauts"/>
    <s v="LTD ED COLLECTIBLE SPACE ART FEAT. ASTRONAUTS"/>
    <x v="36"/>
    <n v="15808"/>
    <x v="0"/>
    <x v="0"/>
    <s v="USD"/>
    <n v="1449000061"/>
    <n v="1443812461"/>
    <b v="1"/>
    <n v="77"/>
    <b v="1"/>
    <n v="1.0538666666666667"/>
    <x v="2618"/>
    <d v="2015-12-01T15:01:01"/>
    <s v="technology/space exploration"/>
    <x v="2"/>
    <x v="36"/>
  </r>
  <r>
    <n v="2619"/>
    <s v="Mars on Earth: An Art Residency"/>
    <s v="Help a fine art photographer continue her project about space exploration, Mars, and the scientists who are going to make it possible!"/>
    <x v="28"/>
    <n v="1884"/>
    <x v="0"/>
    <x v="0"/>
    <s v="USD"/>
    <n v="1445598000"/>
    <n v="1443302004"/>
    <b v="1"/>
    <n v="53"/>
    <b v="1"/>
    <n v="1.8839999999999999"/>
    <x v="2619"/>
    <d v="2015-10-23T06:00:00"/>
    <s v="technology/space exploration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x v="99"/>
    <n v="93374"/>
    <x v="0"/>
    <x v="2"/>
    <s v="AUD"/>
    <n v="1444525200"/>
    <n v="1441339242"/>
    <b v="1"/>
    <n v="1251"/>
    <b v="1"/>
    <n v="1.436523076923077"/>
    <x v="2620"/>
    <d v="2015-10-10T20:00:00"/>
    <s v="technology/space exploration"/>
    <x v="2"/>
    <x v="36"/>
  </r>
  <r>
    <n v="2621"/>
    <s v="Vulcan I: Rocket Powered by 3D Printed Engine"/>
    <s v="Team of undergraduates racing to be the first student organization to successfully launch a rocket powered by a 3D-printed engine."/>
    <x v="36"/>
    <n v="21882"/>
    <x v="0"/>
    <x v="0"/>
    <s v="USD"/>
    <n v="1432230988"/>
    <n v="1429638988"/>
    <b v="1"/>
    <n v="465"/>
    <b v="1"/>
    <n v="1.4588000000000001"/>
    <x v="2621"/>
    <d v="2015-05-21T12:56:28"/>
    <s v="technology/space exploration"/>
    <x v="2"/>
    <x v="36"/>
  </r>
  <r>
    <n v="2622"/>
    <s v="U-PHOS: Upgraded Pulsating Heatpipe Only for Space"/>
    <s v="University team from Pisa in collaboration with ESA, creating an innovative heat transfer device that will be tested into space."/>
    <x v="15"/>
    <n v="1967.76"/>
    <x v="0"/>
    <x v="13"/>
    <s v="EUR"/>
    <n v="1483120216"/>
    <n v="1479232216"/>
    <b v="0"/>
    <n v="74"/>
    <b v="1"/>
    <n v="1.3118399999999999"/>
    <x v="2622"/>
    <d v="2016-12-30T12:50:16"/>
    <s v="technology/space exploration"/>
    <x v="2"/>
    <x v="36"/>
  </r>
  <r>
    <n v="2623"/>
    <s v="Antimatter Fuel Production"/>
    <s v="We have designed an antimatter thruster capable of reaching the nearest star.  A plan for antimatter fuel production is now needed."/>
    <x v="13"/>
    <n v="2280"/>
    <x v="0"/>
    <x v="0"/>
    <s v="USD"/>
    <n v="1480658966"/>
    <n v="1479449366"/>
    <b v="0"/>
    <n v="62"/>
    <b v="1"/>
    <n v="1.1399999999999999"/>
    <x v="2623"/>
    <d v="2016-12-02T01:09:26"/>
    <s v="technology/space exploration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x v="6"/>
    <n v="110353.65"/>
    <x v="0"/>
    <x v="0"/>
    <s v="USD"/>
    <n v="1347530822"/>
    <n v="1345716422"/>
    <b v="0"/>
    <n v="3468"/>
    <b v="1"/>
    <n v="13.794206249999998"/>
    <x v="2624"/>
    <d v="2012-09-13T05:07:02"/>
    <s v="technology/space exploration"/>
    <x v="2"/>
    <x v="36"/>
  </r>
  <r>
    <n v="2625"/>
    <s v="Caelum - Photos from stratosphere"/>
    <s v="We are two upper sixth-form students specialized in physics who wanna take some majestic pictures from stratosphere - about 35km high"/>
    <x v="325"/>
    <n v="1434"/>
    <x v="0"/>
    <x v="12"/>
    <s v="EUR"/>
    <n v="1478723208"/>
    <n v="1476559608"/>
    <b v="0"/>
    <n v="52"/>
    <b v="1"/>
    <n v="9.56"/>
    <x v="2625"/>
    <d v="2016-11-09T15:26:48"/>
    <s v="technology/space exploration"/>
    <x v="2"/>
    <x v="36"/>
  </r>
  <r>
    <n v="2626"/>
    <s v="SAGANet STEM Mentoring Lab Accreditation"/>
    <s v="Support the accreditation of our online STEM Mentoring Program with the International Mentoring Association"/>
    <x v="30"/>
    <n v="2800"/>
    <x v="0"/>
    <x v="0"/>
    <s v="USD"/>
    <n v="1433343869"/>
    <n v="1430751869"/>
    <b v="0"/>
    <n v="50"/>
    <b v="1"/>
    <n v="1.1200000000000001"/>
    <x v="2626"/>
    <d v="2015-06-03T10:04:29"/>
    <s v="technology/space exploration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x v="325"/>
    <n v="970"/>
    <x v="0"/>
    <x v="0"/>
    <s v="USD"/>
    <n v="1448571261"/>
    <n v="1445975661"/>
    <b v="0"/>
    <n v="45"/>
    <b v="1"/>
    <n v="6.4666666666666668"/>
    <x v="2627"/>
    <d v="2015-11-26T15:54:21"/>
    <s v="technology/space exploration"/>
    <x v="2"/>
    <x v="36"/>
  </r>
  <r>
    <n v="2628"/>
    <s v="Pie In Space!"/>
    <s v="A high school freshman is sending pie into space and you can be a part of it.  GO SCIENCE!!!"/>
    <x v="357"/>
    <n v="926"/>
    <x v="0"/>
    <x v="0"/>
    <s v="USD"/>
    <n v="1417389067"/>
    <n v="1415661067"/>
    <b v="0"/>
    <n v="21"/>
    <b v="1"/>
    <n v="1.1036948748510131"/>
    <x v="2628"/>
    <d v="2014-11-30T18:11:07"/>
    <s v="technology/space exploration"/>
    <x v="2"/>
    <x v="36"/>
  </r>
  <r>
    <n v="2629"/>
    <s v="Project Dragonfly - Sail to the Stars"/>
    <s v="The first international contest to let students shape the future of interstellar travel."/>
    <x v="10"/>
    <n v="6387"/>
    <x v="0"/>
    <x v="1"/>
    <s v="GBP"/>
    <n v="1431608122"/>
    <n v="1429016122"/>
    <b v="0"/>
    <n v="100"/>
    <b v="1"/>
    <n v="1.2774000000000001"/>
    <x v="2629"/>
    <d v="2015-05-14T07:55:22"/>
    <s v="technology/space exploration"/>
    <x v="2"/>
    <x v="36"/>
  </r>
  <r>
    <n v="2630"/>
    <s v="Asteroid What! - Very Near Earth Asteroids"/>
    <s v="Free and easy to use information when asteroids pass closer than the Moon. Stretch - take photos of all of these asteroids"/>
    <x v="13"/>
    <n v="3158"/>
    <x v="0"/>
    <x v="2"/>
    <s v="AUD"/>
    <n v="1467280800"/>
    <n v="1464921112"/>
    <b v="0"/>
    <n v="81"/>
    <b v="1"/>
    <n v="1.579"/>
    <x v="2630"/>
    <d v="2016-06-30T05:00:00"/>
    <s v="technology/space exploration"/>
    <x v="2"/>
    <x v="36"/>
  </r>
  <r>
    <n v="2631"/>
    <s v="Starship Congress 2015: Interstellar Hackathon"/>
    <s v="Starship Congress 2015 is a deep-space &amp; interstellar science summit staged by Icarus Interstellar."/>
    <x v="22"/>
    <n v="22933.05"/>
    <x v="0"/>
    <x v="0"/>
    <s v="USD"/>
    <n v="1440907427"/>
    <n v="1438488227"/>
    <b v="0"/>
    <n v="286"/>
    <b v="1"/>
    <n v="1.1466525000000001"/>
    <x v="2631"/>
    <d v="2015-08-29T23:03:47"/>
    <s v="technology/space exploration"/>
    <x v="2"/>
    <x v="36"/>
  </r>
  <r>
    <n v="2632"/>
    <s v="University Rocket Science"/>
    <s v="Students from 3 universities are designing a dual stage rocket to test experimental rocket technology."/>
    <x v="358"/>
    <n v="1466"/>
    <x v="0"/>
    <x v="0"/>
    <s v="USD"/>
    <n v="1464485339"/>
    <n v="1462325339"/>
    <b v="0"/>
    <n v="42"/>
    <b v="1"/>
    <n v="1.3700934579439252"/>
    <x v="2632"/>
    <d v="2016-05-28T20:28:59"/>
    <s v="technology/space exploration"/>
    <x v="2"/>
    <x v="36"/>
  </r>
  <r>
    <n v="2633"/>
    <s v="ISS-Above"/>
    <s v="A device that lights up whenever the International Space Station is nearby (that happens more often than you might expect)"/>
    <x v="10"/>
    <n v="17731"/>
    <x v="0"/>
    <x v="0"/>
    <s v="USD"/>
    <n v="1393542000"/>
    <n v="1390938332"/>
    <b v="0"/>
    <n v="199"/>
    <b v="1"/>
    <n v="3.5461999999999998"/>
    <x v="2633"/>
    <d v="2014-02-27T18:00:00"/>
    <s v="technology/space exploration"/>
    <x v="2"/>
    <x v="36"/>
  </r>
  <r>
    <n v="2634"/>
    <s v="Project Stardust Part 2"/>
    <s v="After a unsuccessful recovery last time we are trying again to successfully launch and recover a weather balloon from space."/>
    <x v="359"/>
    <n v="986"/>
    <x v="0"/>
    <x v="0"/>
    <s v="USD"/>
    <n v="1475163921"/>
    <n v="1472571921"/>
    <b v="0"/>
    <n v="25"/>
    <b v="1"/>
    <n v="1.0602150537634409"/>
    <x v="2634"/>
    <d v="2016-09-29T10:45:21"/>
    <s v="technology/space exploration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x v="236"/>
    <n v="11500"/>
    <x v="0"/>
    <x v="5"/>
    <s v="CAD"/>
    <n v="1425937761"/>
    <n v="1422917361"/>
    <b v="0"/>
    <n v="84"/>
    <b v="1"/>
    <n v="1"/>
    <x v="2635"/>
    <d v="2015-03-09T16:49:21"/>
    <s v="technology/space exploration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x v="28"/>
    <n v="1873"/>
    <x v="0"/>
    <x v="0"/>
    <s v="USD"/>
    <n v="1476579600"/>
    <n v="1474641914"/>
    <b v="0"/>
    <n v="50"/>
    <b v="1"/>
    <n v="1.873"/>
    <x v="2636"/>
    <d v="2016-10-15T20:00:00"/>
    <s v="technology/space exploration"/>
    <x v="2"/>
    <x v="36"/>
  </r>
  <r>
    <n v="2637"/>
    <s v="SPEED OF LIGHT: Biggest Mystery of the Universe"/>
    <s v="Help us collect the data to solve the mystery of the century: Is light slowing down?"/>
    <x v="2"/>
    <n v="831"/>
    <x v="0"/>
    <x v="0"/>
    <s v="USD"/>
    <n v="1476277875"/>
    <n v="1474895475"/>
    <b v="0"/>
    <n v="26"/>
    <b v="1"/>
    <n v="1.6619999999999999"/>
    <x v="2637"/>
    <d v="2016-10-12T08:11:15"/>
    <s v="technology/space exploration"/>
    <x v="2"/>
    <x v="36"/>
  </r>
  <r>
    <n v="2638"/>
    <s v="Pie In Space! (Round 2)"/>
    <s v="The second round of funding for the most amazing project ever where a high school freshman is sending pie into SPACE!!!"/>
    <x v="360"/>
    <n v="353"/>
    <x v="0"/>
    <x v="0"/>
    <s v="USD"/>
    <n v="1421358895"/>
    <n v="1418766895"/>
    <b v="0"/>
    <n v="14"/>
    <b v="1"/>
    <n v="1.0172910662824208"/>
    <x v="2638"/>
    <d v="2015-01-15T16:54:55"/>
    <s v="technology/space exploration"/>
    <x v="2"/>
    <x v="36"/>
  </r>
  <r>
    <n v="2639"/>
    <s v="Mission Space"/>
    <s v="Mission Space is run by me, a teenager who has a passion for space! I will fly a weather balloon to the edge of space with your help."/>
    <x v="43"/>
    <n v="492"/>
    <x v="0"/>
    <x v="1"/>
    <s v="GBP"/>
    <n v="1424378748"/>
    <n v="1421786748"/>
    <b v="0"/>
    <n v="49"/>
    <b v="1"/>
    <n v="1.64"/>
    <x v="2639"/>
    <d v="2015-02-19T15:45:48"/>
    <s v="technology/space exploration"/>
    <x v="2"/>
    <x v="36"/>
  </r>
  <r>
    <n v="2640"/>
    <s v="Save the Astronomy Van"/>
    <s v="Hi,_x000a_My Name is David Frey and I Provide Free Public Astronomy programs in San Francisco, Mt. Tamalpias, Yosemite and Novato CA."/>
    <x v="9"/>
    <n v="3170"/>
    <x v="0"/>
    <x v="0"/>
    <s v="USD"/>
    <n v="1433735474"/>
    <n v="1428551474"/>
    <b v="0"/>
    <n v="69"/>
    <b v="1"/>
    <n v="1.0566666666666666"/>
    <x v="2640"/>
    <d v="2015-06-07T22:51:14"/>
    <s v="technology/space exploration"/>
    <x v="2"/>
    <x v="36"/>
  </r>
  <r>
    <n v="2641"/>
    <s v="Build Flying Saucer Artificial Intelligent from sea shell"/>
    <s v="Building a Flying saucer that has Artificial Intelligent made from sea shell."/>
    <x v="15"/>
    <n v="15"/>
    <x v="2"/>
    <x v="0"/>
    <s v="USD"/>
    <n v="1410811740"/>
    <n v="1409341863"/>
    <b v="0"/>
    <n v="1"/>
    <b v="0"/>
    <n v="0.01"/>
    <x v="2641"/>
    <d v="2014-09-15T15:09:00"/>
    <s v="technology/space exploration"/>
    <x v="2"/>
    <x v="36"/>
  </r>
  <r>
    <n v="2642"/>
    <s v="Maschinenbau in ein neues Zeitalter"/>
    <s v="Innovatives MAschinenbau projekt mit verarbeitende Metalle vom Mars_x000a_Stehe mit Mars one einer hollÃ¤ndischen space company in cooperatio"/>
    <x v="69"/>
    <n v="0"/>
    <x v="2"/>
    <x v="12"/>
    <s v="EUR"/>
    <n v="1468565820"/>
    <n v="1465970108"/>
    <b v="0"/>
    <n v="0"/>
    <b v="0"/>
    <n v="0"/>
    <x v="2642"/>
    <d v="2016-07-15T01:57:00"/>
    <s v="technology/space exploration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x v="80"/>
    <n v="335597.31"/>
    <x v="1"/>
    <x v="0"/>
    <s v="USD"/>
    <n v="1482307140"/>
    <n v="1479218315"/>
    <b v="1"/>
    <n v="1501"/>
    <b v="0"/>
    <n v="0.33559730999999998"/>
    <x v="2643"/>
    <d v="2016-12-21T02:59:00"/>
    <s v="technology/space exploration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x v="57"/>
    <n v="2053"/>
    <x v="1"/>
    <x v="0"/>
    <s v="USD"/>
    <n v="1489172435"/>
    <n v="1486580435"/>
    <b v="1"/>
    <n v="52"/>
    <b v="0"/>
    <n v="2.053E-2"/>
    <x v="2644"/>
    <d v="2017-03-10T14:00:35"/>
    <s v="technology/space exploration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x v="22"/>
    <n v="2100"/>
    <x v="1"/>
    <x v="2"/>
    <s v="AUD"/>
    <n v="1415481203"/>
    <n v="1412885603"/>
    <b v="1"/>
    <n v="23"/>
    <b v="0"/>
    <n v="0.105"/>
    <x v="2645"/>
    <d v="2014-11-08T16:13:23"/>
    <s v="technology/space exploration"/>
    <x v="2"/>
    <x v="36"/>
  </r>
  <r>
    <n v="2646"/>
    <s v="SpaceVR: Your Ticket to Space (Canceled)"/>
    <s v="We're a small group with a big mission: making it possible for everyone to explore space using the power of virtual reality."/>
    <x v="69"/>
    <n v="42086.42"/>
    <x v="1"/>
    <x v="0"/>
    <s v="USD"/>
    <n v="1441783869"/>
    <n v="1439191869"/>
    <b v="1"/>
    <n v="535"/>
    <b v="0"/>
    <n v="8.4172839999999999E-2"/>
    <x v="2646"/>
    <d v="2015-09-09T02:31:09"/>
    <s v="technology/space exploration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x v="30"/>
    <n v="36"/>
    <x v="1"/>
    <x v="5"/>
    <s v="CAD"/>
    <n v="1439533019"/>
    <n v="1436941019"/>
    <b v="0"/>
    <n v="3"/>
    <b v="0"/>
    <n v="1.44E-2"/>
    <x v="2647"/>
    <d v="2015-08-14T01:16:59"/>
    <s v="technology/space exploration"/>
    <x v="2"/>
    <x v="36"/>
  </r>
  <r>
    <n v="2648"/>
    <s v="Calvert HS Planetarium Restoration (Canceled)"/>
    <s v="Calvert Co 1977 planetarium acquired by Spaceflight America! Education science program star projector needs overhaul, upgrade, repairs!"/>
    <x v="14"/>
    <n v="106"/>
    <x v="1"/>
    <x v="0"/>
    <s v="USD"/>
    <n v="1457543360"/>
    <n v="1454951360"/>
    <b v="0"/>
    <n v="6"/>
    <b v="0"/>
    <n v="8.8333333333333337E-3"/>
    <x v="2648"/>
    <d v="2016-03-09T12:09:20"/>
    <s v="technology/space exploration"/>
    <x v="2"/>
    <x v="36"/>
  </r>
  <r>
    <n v="2649"/>
    <s v="The Mission - Please Check Back Soon (Canceled)"/>
    <s v="They have launched a Kickstarter."/>
    <x v="152"/>
    <n v="124"/>
    <x v="1"/>
    <x v="0"/>
    <s v="USD"/>
    <n v="1454370941"/>
    <n v="1449186941"/>
    <b v="0"/>
    <n v="3"/>
    <b v="0"/>
    <n v="9.9200000000000004E-4"/>
    <x v="2649"/>
    <d v="2016-02-01T18:55:41"/>
    <s v="technology/space exploration"/>
    <x v="2"/>
    <x v="36"/>
  </r>
  <r>
    <n v="2650"/>
    <s v="The Observer Project 2016 (Canceled)"/>
    <s v="A fully stabilized, mobile, research grade telescope/media platform, used to bring outreach astronomy to those who don't have access."/>
    <x v="127"/>
    <n v="358"/>
    <x v="1"/>
    <x v="0"/>
    <s v="USD"/>
    <n v="1482332343"/>
    <n v="1479740343"/>
    <b v="0"/>
    <n v="5"/>
    <b v="0"/>
    <n v="5.966666666666667E-3"/>
    <x v="2650"/>
    <d v="2016-12-21T09:59:03"/>
    <s v="technology/space exploration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x v="361"/>
    <n v="5233"/>
    <x v="1"/>
    <x v="0"/>
    <s v="USD"/>
    <n v="1450380009"/>
    <n v="1447960809"/>
    <b v="0"/>
    <n v="17"/>
    <b v="0"/>
    <n v="1.8689285714285714E-2"/>
    <x v="2651"/>
    <d v="2015-12-17T14:20:09"/>
    <s v="technology/space exploration"/>
    <x v="2"/>
    <x v="36"/>
  </r>
  <r>
    <n v="2652"/>
    <s v="Million Dollar Rocket - New Project (Canceled)"/>
    <s v="We're looking to set an Australian Amateur Rocketry record of 100 000 ft. You are invited on this 4500km per hour ride into history"/>
    <x v="57"/>
    <n v="885"/>
    <x v="1"/>
    <x v="2"/>
    <s v="AUD"/>
    <n v="1418183325"/>
    <n v="1415591325"/>
    <b v="0"/>
    <n v="11"/>
    <b v="0"/>
    <n v="8.8500000000000002E-3"/>
    <x v="2652"/>
    <d v="2014-12-09T22:48:45"/>
    <s v="technology/space exploration"/>
    <x v="2"/>
    <x v="36"/>
  </r>
  <r>
    <n v="2653"/>
    <s v="Dream Rocket Project (Canceled)"/>
    <s v="DREAM BIG. Explore the universe through STEAM education. (Science, Technology, Engineering, Art, Mathematics)"/>
    <x v="362"/>
    <n v="5876"/>
    <x v="1"/>
    <x v="0"/>
    <s v="USD"/>
    <n v="1402632000"/>
    <n v="1399909127"/>
    <b v="0"/>
    <n v="70"/>
    <b v="0"/>
    <n v="0.1152156862745098"/>
    <x v="2653"/>
    <d v="2014-06-12T23:00:00"/>
    <s v="technology/space exploration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x v="57"/>
    <n v="51"/>
    <x v="1"/>
    <x v="0"/>
    <s v="USD"/>
    <n v="1429622726"/>
    <n v="1424442326"/>
    <b v="0"/>
    <n v="6"/>
    <b v="0"/>
    <n v="5.1000000000000004E-4"/>
    <x v="2654"/>
    <d v="2015-04-21T08:25:26"/>
    <s v="technology/space exploration"/>
    <x v="2"/>
    <x v="36"/>
  </r>
  <r>
    <n v="2655"/>
    <s v="Balloons (Canceled)"/>
    <s v="Thank you for your support!"/>
    <x v="36"/>
    <n v="3155"/>
    <x v="1"/>
    <x v="0"/>
    <s v="USD"/>
    <n v="1455048000"/>
    <n v="1452631647"/>
    <b v="0"/>
    <n v="43"/>
    <b v="0"/>
    <n v="0.21033333333333334"/>
    <x v="2655"/>
    <d v="2016-02-09T15:00:00"/>
    <s v="technology/space exploration"/>
    <x v="2"/>
    <x v="36"/>
  </r>
  <r>
    <n v="2656"/>
    <s v="MoonWatcher: A 24/7 Live Video of the Moon for Everyone (Canceled)"/>
    <s v="MoonWatcher will be bringing the Moon closer to all of us."/>
    <x v="60"/>
    <n v="17155"/>
    <x v="1"/>
    <x v="0"/>
    <s v="USD"/>
    <n v="1489345200"/>
    <n v="1485966688"/>
    <b v="0"/>
    <n v="152"/>
    <b v="0"/>
    <n v="0.11436666666666667"/>
    <x v="2656"/>
    <d v="2017-03-12T14:00:00"/>
    <s v="technology/space exploration"/>
    <x v="2"/>
    <x v="36"/>
  </r>
  <r>
    <n v="2657"/>
    <s v="Propel Citizen Science to the Moon (Canceled)"/>
    <s v="Miles, a team of citizen scientists is reaching for the moon. We've bootstrapped our way to the top and now we need your help."/>
    <x v="11"/>
    <n v="5621.38"/>
    <x v="1"/>
    <x v="0"/>
    <s v="USD"/>
    <n v="1470187800"/>
    <n v="1467325053"/>
    <b v="0"/>
    <n v="59"/>
    <b v="0"/>
    <n v="0.18737933333333334"/>
    <x v="2657"/>
    <d v="2016-08-02T20:30:00"/>
    <s v="technology/space exploration"/>
    <x v="2"/>
    <x v="36"/>
  </r>
  <r>
    <n v="2658"/>
    <s v="STEM MARS Lander experience: https://youtu.be/n6avxUAKee0"/>
    <s v="Funding will allow free participation for 20 schools, grades 4-12, (thousands of students) anywhere in the nation."/>
    <x v="316"/>
    <n v="91"/>
    <x v="1"/>
    <x v="0"/>
    <s v="USD"/>
    <n v="1469913194"/>
    <n v="1467321194"/>
    <b v="0"/>
    <n v="4"/>
    <b v="0"/>
    <n v="9.2857142857142856E-4"/>
    <x v="2658"/>
    <d v="2016-07-30T16:13:14"/>
    <s v="technology/space exploration"/>
    <x v="2"/>
    <x v="36"/>
  </r>
  <r>
    <n v="2659"/>
    <s v="test (Canceled)"/>
    <s v="test"/>
    <x v="197"/>
    <n v="1333"/>
    <x v="1"/>
    <x v="0"/>
    <s v="USD"/>
    <n v="1429321210"/>
    <n v="1426729210"/>
    <b v="0"/>
    <n v="10"/>
    <b v="0"/>
    <n v="2.720408163265306E-2"/>
    <x v="2659"/>
    <d v="2015-04-17T20:40:10"/>
    <s v="technology/space exploration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x v="22"/>
    <n v="19"/>
    <x v="1"/>
    <x v="0"/>
    <s v="USD"/>
    <n v="1448388418"/>
    <n v="1443200818"/>
    <b v="0"/>
    <n v="5"/>
    <b v="0"/>
    <n v="9.5E-4"/>
    <x v="2660"/>
    <d v="2015-11-24T13:06:58"/>
    <s v="technology/space exploration"/>
    <x v="2"/>
    <x v="36"/>
  </r>
  <r>
    <n v="2661"/>
    <s v="Summer Camp - A creative space for makers and artists alike."/>
    <s v="Summer Camp is an old gas station that will have workshops, custom art framing, and carry vintage &amp; home goods."/>
    <x v="10"/>
    <n v="5145"/>
    <x v="0"/>
    <x v="0"/>
    <s v="USD"/>
    <n v="1382742010"/>
    <n v="1380150010"/>
    <b v="0"/>
    <n v="60"/>
    <b v="1"/>
    <n v="1.0289999999999999"/>
    <x v="2661"/>
    <d v="2013-10-25T18:00:10"/>
    <s v="technology/makerspaces"/>
    <x v="2"/>
    <x v="37"/>
  </r>
  <r>
    <n v="2662"/>
    <s v="The Mini Maker, a kid focused makerspace"/>
    <s v="The Mini Maker is Lansing Michigan's new kid friendly makerspace. We're dedicated to help kids imagine, develop and build."/>
    <x v="22"/>
    <n v="21360"/>
    <x v="0"/>
    <x v="0"/>
    <s v="USD"/>
    <n v="1440179713"/>
    <n v="1437587713"/>
    <b v="0"/>
    <n v="80"/>
    <b v="1"/>
    <n v="1.0680000000000001"/>
    <x v="2662"/>
    <d v="2015-08-21T12:55:13"/>
    <s v="technology/makerspaces"/>
    <x v="2"/>
    <x v="37"/>
  </r>
  <r>
    <n v="2663"/>
    <s v="A New Life for an Old School"/>
    <s v="The Ville. A local cooperative helping communities learn, share and grow in the spirit of health, wellness and sustainability."/>
    <x v="22"/>
    <n v="20919.25"/>
    <x v="0"/>
    <x v="5"/>
    <s v="CAD"/>
    <n v="1441378800"/>
    <n v="1438873007"/>
    <b v="0"/>
    <n v="56"/>
    <b v="1"/>
    <n v="1.0459624999999999"/>
    <x v="2663"/>
    <d v="2015-09-04T10:00:00"/>
    <s v="technology/makerspaces"/>
    <x v="2"/>
    <x v="37"/>
  </r>
  <r>
    <n v="2664"/>
    <s v="HackSchool: Students, Technology, and Empowerment"/>
    <s v="We believe that the true purpose of education is to enable people to create real things that make the world better. Join us!"/>
    <x v="178"/>
    <n v="18100"/>
    <x v="0"/>
    <x v="0"/>
    <s v="USD"/>
    <n v="1449644340"/>
    <n v="1446683797"/>
    <b v="0"/>
    <n v="104"/>
    <b v="1"/>
    <n v="1.0342857142857143"/>
    <x v="2664"/>
    <d v="2015-12-09T01:59:00"/>
    <s v="technology/makerspaces"/>
    <x v="2"/>
    <x v="37"/>
  </r>
  <r>
    <n v="2665"/>
    <s v="Gilman Playground Builds a Tech Center"/>
    <s v="Giving the best tech access and tools to Bayview Hunters Point youth - developing the next generation of tech savvy youth who excel!"/>
    <x v="8"/>
    <n v="4310"/>
    <x v="0"/>
    <x v="0"/>
    <s v="USD"/>
    <n v="1430774974"/>
    <n v="1426886974"/>
    <b v="0"/>
    <n v="46"/>
    <b v="1"/>
    <n v="1.2314285714285715"/>
    <x v="2665"/>
    <d v="2015-05-04T16:29:34"/>
    <s v="technology/makerspaces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x v="3"/>
    <n v="15929.51"/>
    <x v="0"/>
    <x v="0"/>
    <s v="USD"/>
    <n v="1443214800"/>
    <n v="1440008439"/>
    <b v="0"/>
    <n v="206"/>
    <b v="1"/>
    <n v="1.592951"/>
    <x v="2666"/>
    <d v="2015-09-25T16:00:00"/>
    <s v="technology/makerspaces"/>
    <x v="2"/>
    <x v="37"/>
  </r>
  <r>
    <n v="2667"/>
    <s v="Websmith Studio : Think, Build, Break, Play."/>
    <s v="Websmith Studio is a makerspace where the people most impacted by broken systems are empowered to think, build, and own the solution."/>
    <x v="15"/>
    <n v="1660"/>
    <x v="0"/>
    <x v="0"/>
    <s v="USD"/>
    <n v="1455142416"/>
    <n v="1452550416"/>
    <b v="0"/>
    <n v="18"/>
    <b v="1"/>
    <n v="1.1066666666666667"/>
    <x v="2667"/>
    <d v="2016-02-10T17:13:36"/>
    <s v="technology/makerspaces"/>
    <x v="2"/>
    <x v="37"/>
  </r>
  <r>
    <n v="2668"/>
    <s v="UOttawa Makermobile"/>
    <s v="Creativity on the go! |_x000a_CrÃ©ativitÃ© en mouvement !"/>
    <x v="28"/>
    <n v="1707"/>
    <x v="0"/>
    <x v="5"/>
    <s v="CAD"/>
    <n v="1447079520"/>
    <n v="1443449265"/>
    <b v="0"/>
    <n v="28"/>
    <b v="1"/>
    <n v="1.7070000000000001"/>
    <x v="2668"/>
    <d v="2015-11-09T09:32:00"/>
    <s v="technology/makerspaces"/>
    <x v="2"/>
    <x v="37"/>
  </r>
  <r>
    <n v="2669"/>
    <s v="Oceana High School MAKER club requesting a 3D Printer"/>
    <s v="The brand new Makers Club wants something to draw the students into science and engineering and also be very inclusive."/>
    <x v="134"/>
    <n v="1001"/>
    <x v="0"/>
    <x v="0"/>
    <s v="USD"/>
    <n v="1452387096"/>
    <n v="1447203096"/>
    <b v="0"/>
    <n v="11"/>
    <b v="1"/>
    <n v="1.25125"/>
    <x v="2669"/>
    <d v="2016-01-09T19:51:36"/>
    <s v="technology/makerspaces"/>
    <x v="2"/>
    <x v="37"/>
  </r>
  <r>
    <n v="2670"/>
    <s v="G-Pod ... the future of sustainable housing"/>
    <s v="A revolution in the rapidly growing container housing space. Transportable, expandable, green and versatile. A global game-changer."/>
    <x v="363"/>
    <n v="2495"/>
    <x v="2"/>
    <x v="2"/>
    <s v="AUD"/>
    <n v="1406593780"/>
    <n v="1404174580"/>
    <b v="1"/>
    <n v="60"/>
    <b v="0"/>
    <n v="6.4158609339642042E-2"/>
    <x v="2670"/>
    <d v="2014-07-28T19:29:40"/>
    <s v="technology/makerspaces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x v="31"/>
    <n v="2836"/>
    <x v="2"/>
    <x v="0"/>
    <s v="USD"/>
    <n v="1419017880"/>
    <n v="1416419916"/>
    <b v="1"/>
    <n v="84"/>
    <b v="0"/>
    <n v="0.11344"/>
    <x v="2671"/>
    <d v="2014-12-19T14:38:00"/>
    <s v="technology/makerspaces"/>
    <x v="2"/>
    <x v="37"/>
  </r>
  <r>
    <n v="2672"/>
    <s v="Open Tools for Science and Science Education"/>
    <s v="Manylabs aims to help support 20 new residents working on open, low-cost, accessible tools for science and science education."/>
    <x v="3"/>
    <n v="3319"/>
    <x v="2"/>
    <x v="0"/>
    <s v="USD"/>
    <n v="1451282400"/>
    <n v="1449436390"/>
    <b v="1"/>
    <n v="47"/>
    <b v="0"/>
    <n v="0.33189999999999997"/>
    <x v="2672"/>
    <d v="2015-12-28T01:00:00"/>
    <s v="technology/makerspaces"/>
    <x v="2"/>
    <x v="37"/>
  </r>
  <r>
    <n v="2673"/>
    <s v="Help us open a Makerspace for Kids"/>
    <s v="We're opening up a Pixel Academy in Manhattan and we need your help to fill it with technology and tools for New York City's kids!"/>
    <x v="79"/>
    <n v="11032"/>
    <x v="2"/>
    <x v="0"/>
    <s v="USD"/>
    <n v="1414622700"/>
    <n v="1412081999"/>
    <b v="1"/>
    <n v="66"/>
    <b v="0"/>
    <n v="0.27579999999999999"/>
    <x v="2673"/>
    <d v="2014-10-29T17:45:00"/>
    <s v="technology/makerspaces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x v="19"/>
    <n v="21994"/>
    <x v="2"/>
    <x v="0"/>
    <s v="USD"/>
    <n v="1467694740"/>
    <n v="1465398670"/>
    <b v="1"/>
    <n v="171"/>
    <b v="0"/>
    <n v="0.62839999999999996"/>
    <x v="2674"/>
    <d v="2016-07-04T23:59:00"/>
    <s v="technology/makerspaces"/>
    <x v="2"/>
    <x v="37"/>
  </r>
  <r>
    <n v="2675"/>
    <s v="Maven Makers: A Makerspace (It's Kinda Like a Gym)"/>
    <s v="We are working to establish a collaborative work-space with the goal of creating a community of knowledge, design, and creativity."/>
    <x v="31"/>
    <n v="1897"/>
    <x v="2"/>
    <x v="0"/>
    <s v="USD"/>
    <n v="1415655289"/>
    <n v="1413059689"/>
    <b v="1"/>
    <n v="29"/>
    <b v="0"/>
    <n v="7.5880000000000003E-2"/>
    <x v="2675"/>
    <d v="2014-11-10T16:34:49"/>
    <s v="technology/makerspaces"/>
    <x v="2"/>
    <x v="37"/>
  </r>
  <r>
    <n v="2676"/>
    <s v="Toronto VR Co-Op"/>
    <s v="Our aim is to provide high-end equipment and space for Toronto coders, filmmakers, and artists to develop cutting-edge VR content."/>
    <x v="190"/>
    <n v="1058"/>
    <x v="2"/>
    <x v="5"/>
    <s v="CAD"/>
    <n v="1463929174"/>
    <n v="1461337174"/>
    <b v="0"/>
    <n v="9"/>
    <b v="0"/>
    <n v="0.50380952380952382"/>
    <x v="2676"/>
    <d v="2016-05-22T09:59:34"/>
    <s v="technology/makerspaces"/>
    <x v="2"/>
    <x v="37"/>
  </r>
  <r>
    <n v="2677"/>
    <s v="Tinkr Tech - mobile makerspace"/>
    <s v="A mobile tech lab with cutting edge maker tools that travels to schools to offer free creative workshops for school age kids."/>
    <x v="330"/>
    <n v="3415"/>
    <x v="2"/>
    <x v="0"/>
    <s v="USD"/>
    <n v="1404348143"/>
    <n v="1401756143"/>
    <b v="0"/>
    <n v="27"/>
    <b v="0"/>
    <n v="0.17512820512820512"/>
    <x v="2677"/>
    <d v="2014-07-02T19:42:23"/>
    <s v="technology/makerspaces"/>
    <x v="2"/>
    <x v="37"/>
  </r>
  <r>
    <n v="2678"/>
    <s v="Wavegarden in Marbella (MÃ¡laga)"/>
    <s v="Wavegarden is the worldâ€™s longest man-made wave that creates ideal conditions for surfing. Help us and let's open one in Malaga!!"/>
    <x v="364"/>
    <n v="1100"/>
    <x v="2"/>
    <x v="3"/>
    <s v="EUR"/>
    <n v="1443121765"/>
    <n v="1440529765"/>
    <b v="0"/>
    <n v="2"/>
    <b v="0"/>
    <n v="1.3750000000000001E-4"/>
    <x v="2678"/>
    <d v="2015-09-24T14:09:25"/>
    <s v="technology/makerspaces"/>
    <x v="2"/>
    <x v="37"/>
  </r>
  <r>
    <n v="2679"/>
    <s v="DIY Garage"/>
    <s v="A do-it-yourself auto garage in Des Moines, Iowa where people can learn how to work on cars &amp; those who know can share their knowledge."/>
    <x v="79"/>
    <n v="132"/>
    <x v="2"/>
    <x v="0"/>
    <s v="USD"/>
    <n v="1425081694"/>
    <n v="1422489694"/>
    <b v="0"/>
    <n v="3"/>
    <b v="0"/>
    <n v="3.3E-3"/>
    <x v="2679"/>
    <d v="2015-02-27T19:01:34"/>
    <s v="technology/makerspaces"/>
    <x v="2"/>
    <x v="37"/>
  </r>
  <r>
    <n v="2680"/>
    <s v="iHeart Pillow"/>
    <s v="iHeartPillow, Connecting loved ones"/>
    <x v="261"/>
    <n v="276"/>
    <x v="2"/>
    <x v="3"/>
    <s v="EUR"/>
    <n v="1459915491"/>
    <n v="1457327091"/>
    <b v="0"/>
    <n v="4"/>
    <b v="0"/>
    <n v="8.6250000000000007E-3"/>
    <x v="2680"/>
    <d v="2016-04-05T23:04:51"/>
    <s v="technology/makerspaces"/>
    <x v="2"/>
    <x v="37"/>
  </r>
  <r>
    <n v="2681"/>
    <s v="Jolly's Hot Dogs An All-Beef Coney Dog"/>
    <s v="Jolly's Hot Dogs: A beef hot dog topped with deliciously seasoned ground beef, mustard and minced onions."/>
    <x v="6"/>
    <n v="55"/>
    <x v="2"/>
    <x v="0"/>
    <s v="USD"/>
    <n v="1405027750"/>
    <n v="1402867750"/>
    <b v="0"/>
    <n v="2"/>
    <b v="0"/>
    <n v="6.875E-3"/>
    <x v="2681"/>
    <d v="2014-07-10T16:29:10"/>
    <s v="food/food trucks"/>
    <x v="7"/>
    <x v="19"/>
  </r>
  <r>
    <n v="2682"/>
    <s v="Toastie's Gourmet Toast"/>
    <s v="Gourmet Toast is the culinary combination, neigh, perfection of America's most under-utilized snack: Toast."/>
    <x v="12"/>
    <n v="1698"/>
    <x v="2"/>
    <x v="0"/>
    <s v="USD"/>
    <n v="1416635940"/>
    <n v="1413838540"/>
    <b v="0"/>
    <n v="20"/>
    <b v="0"/>
    <n v="0.28299999999999997"/>
    <x v="2682"/>
    <d v="2014-11-22T00:59:00"/>
    <s v="food/food trucks"/>
    <x v="7"/>
    <x v="19"/>
  </r>
  <r>
    <n v="2683"/>
    <s v="Just Cereal - Mobile Cereal Bar"/>
    <s v="Cereal isn't only for breakfast! Help me bring cereal to the 92% of Americans who eat cereal everyday. Out of the home and to you!"/>
    <x v="36"/>
    <n v="36"/>
    <x v="2"/>
    <x v="0"/>
    <s v="USD"/>
    <n v="1425233240"/>
    <n v="1422641240"/>
    <b v="0"/>
    <n v="3"/>
    <b v="0"/>
    <n v="2.3999999999999998E-3"/>
    <x v="2683"/>
    <d v="2015-03-01T13:07:20"/>
    <s v="food/food trucks"/>
    <x v="7"/>
    <x v="19"/>
  </r>
  <r>
    <n v="2684"/>
    <s v="Ain't No Thang..."/>
    <s v="Not all wings are created equal. We believe ours take flight above the rest. Come judge for yourself. To us it Ain't No Thang..."/>
    <x v="54"/>
    <n v="800"/>
    <x v="2"/>
    <x v="0"/>
    <s v="USD"/>
    <n v="1407621425"/>
    <n v="1404165425"/>
    <b v="0"/>
    <n v="4"/>
    <b v="0"/>
    <n v="1.1428571428571429E-2"/>
    <x v="2684"/>
    <d v="2014-08-09T16:57:05"/>
    <s v="food/food trucks"/>
    <x v="7"/>
    <x v="19"/>
  </r>
  <r>
    <n v="2685"/>
    <s v="Nana's Home Cooking on Wheels"/>
    <s v="Home cooked meals made by Nana. Indiana's famous tenderloin sandwiches, Nana's homemade cole slaw and so much more."/>
    <x v="63"/>
    <n v="10"/>
    <x v="2"/>
    <x v="0"/>
    <s v="USD"/>
    <n v="1430149330"/>
    <n v="1424968930"/>
    <b v="0"/>
    <n v="1"/>
    <b v="0"/>
    <n v="2.0000000000000001E-4"/>
    <x v="2685"/>
    <d v="2015-04-27T10:42:10"/>
    <s v="food/food trucks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x v="11"/>
    <n v="0"/>
    <x v="2"/>
    <x v="0"/>
    <s v="USD"/>
    <n v="1412119423"/>
    <n v="1410391423"/>
    <b v="0"/>
    <n v="0"/>
    <b v="0"/>
    <n v="0"/>
    <x v="2686"/>
    <d v="2014-09-30T18:23:43"/>
    <s v="food/food trucks"/>
    <x v="7"/>
    <x v="19"/>
  </r>
  <r>
    <n v="2687"/>
    <s v="Munch Wagon"/>
    <s v="Your American Pizzas, Wings, Stuffed Gouda Burger, Sweet &amp; Russet Potato Fries served on a food Truck!!"/>
    <x v="36"/>
    <n v="0"/>
    <x v="2"/>
    <x v="0"/>
    <s v="USD"/>
    <n v="1435591318"/>
    <n v="1432999318"/>
    <b v="0"/>
    <n v="0"/>
    <b v="0"/>
    <n v="0"/>
    <x v="2687"/>
    <d v="2015-06-29T10:21:58"/>
    <s v="food/food trucks"/>
    <x v="7"/>
    <x v="19"/>
  </r>
  <r>
    <n v="2688"/>
    <s v="Mac N Cheez Food Truck"/>
    <s v="The amazing gourmet Mac N Cheez Food Truck Campaigne!"/>
    <x v="63"/>
    <n v="74"/>
    <x v="2"/>
    <x v="0"/>
    <s v="USD"/>
    <n v="1424746800"/>
    <n v="1422067870"/>
    <b v="0"/>
    <n v="14"/>
    <b v="0"/>
    <n v="1.48E-3"/>
    <x v="2688"/>
    <d v="2015-02-23T22:00:00"/>
    <s v="food/food trucks"/>
    <x v="7"/>
    <x v="19"/>
  </r>
  <r>
    <n v="2689"/>
    <s v="Mouth Watering Mobile Restaurant"/>
    <s v="I am creating a high quality, local product only, concession trailer for local and remote events. Dearborn Brand, Winter's Brand, more."/>
    <x v="19"/>
    <n v="1"/>
    <x v="2"/>
    <x v="0"/>
    <s v="USD"/>
    <n v="1469919890"/>
    <n v="1467327890"/>
    <b v="0"/>
    <n v="1"/>
    <b v="0"/>
    <n v="2.8571428571428571E-5"/>
    <x v="2689"/>
    <d v="2016-07-30T18:04:50"/>
    <s v="food/food trucks"/>
    <x v="7"/>
    <x v="19"/>
  </r>
  <r>
    <n v="2690"/>
    <s v="Help 2 Fat 2 Fly, with our Restaurant!"/>
    <s v="The stuffed chicken wing originators need YOUR help starting a restaurant so our AMAZING wings will be available to you 7 days a week!"/>
    <x v="58"/>
    <n v="8586"/>
    <x v="2"/>
    <x v="0"/>
    <s v="USD"/>
    <n v="1433298676"/>
    <n v="1429410676"/>
    <b v="0"/>
    <n v="118"/>
    <b v="0"/>
    <n v="0.107325"/>
    <x v="2690"/>
    <d v="2015-06-02T21:31:16"/>
    <s v="food/food trucks"/>
    <x v="7"/>
    <x v="19"/>
  </r>
  <r>
    <n v="2691"/>
    <s v="Cook"/>
    <s v="A Great New local Food Truck serving up ethnic fusion inspired eats in Ottawa."/>
    <x v="99"/>
    <n v="35"/>
    <x v="2"/>
    <x v="5"/>
    <s v="CAD"/>
    <n v="1431278557"/>
    <n v="1427390557"/>
    <b v="0"/>
    <n v="2"/>
    <b v="0"/>
    <n v="5.3846153846153844E-4"/>
    <x v="2691"/>
    <d v="2015-05-10T12:22:37"/>
    <s v="food/food trucks"/>
    <x v="7"/>
    <x v="19"/>
  </r>
  <r>
    <n v="2692"/>
    <s v="&quot;Sami j's Food Truck&quot;"/>
    <s v="Our food truck will bring you -_x000a_                       Fast, Fresh, Food -_x000a_                            Throughout the Omaha area"/>
    <x v="8"/>
    <n v="25"/>
    <x v="2"/>
    <x v="0"/>
    <s v="USD"/>
    <n v="1427266860"/>
    <n v="1424678460"/>
    <b v="0"/>
    <n v="1"/>
    <b v="0"/>
    <n v="7.1428571428571426E-3"/>
    <x v="2692"/>
    <d v="2015-03-25T02:01:00"/>
    <s v="food/food trucks"/>
    <x v="7"/>
    <x v="19"/>
  </r>
  <r>
    <n v="2693"/>
    <s v="Chili dog"/>
    <s v="I want to start a food truck that specializes in chili cheese dogs, using new kinds of meats, cheeses and toppings you wouldn't imagine"/>
    <x v="10"/>
    <n v="40"/>
    <x v="2"/>
    <x v="0"/>
    <s v="USD"/>
    <n v="1407899966"/>
    <n v="1405307966"/>
    <b v="0"/>
    <n v="3"/>
    <b v="0"/>
    <n v="8.0000000000000002E-3"/>
    <x v="2693"/>
    <d v="2014-08-12T22:19:26"/>
    <s v="food/food trucks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x v="11"/>
    <n v="1"/>
    <x v="2"/>
    <x v="0"/>
    <s v="USD"/>
    <n v="1411701739"/>
    <n v="1409109739"/>
    <b v="0"/>
    <n v="1"/>
    <b v="0"/>
    <n v="3.3333333333333335E-5"/>
    <x v="2694"/>
    <d v="2014-09-25T22:22:19"/>
    <s v="food/food trucks"/>
    <x v="7"/>
    <x v="19"/>
  </r>
  <r>
    <n v="2695"/>
    <s v="Fat daddy mac food truck"/>
    <s v="I am creating food magic on the go! Amazing food isn't just for sitdown restaraunts anymore!"/>
    <x v="36"/>
    <n v="71"/>
    <x v="2"/>
    <x v="0"/>
    <s v="USD"/>
    <n v="1428981718"/>
    <n v="1423801318"/>
    <b v="0"/>
    <n v="3"/>
    <b v="0"/>
    <n v="4.7333333333333333E-3"/>
    <x v="2695"/>
    <d v="2015-04-13T22:21:58"/>
    <s v="food/food trucks"/>
    <x v="7"/>
    <x v="19"/>
  </r>
  <r>
    <n v="2696"/>
    <s v="The Military Moms Food Truck"/>
    <s v="The dream to own a food truck, rolling wherever the army sends me, hiring other military spouses and veterans alike! Giving back!"/>
    <x v="127"/>
    <n v="3390"/>
    <x v="2"/>
    <x v="0"/>
    <s v="USD"/>
    <n v="1419538560"/>
    <n v="1416600960"/>
    <b v="0"/>
    <n v="38"/>
    <b v="0"/>
    <n v="5.6500000000000002E-2"/>
    <x v="2696"/>
    <d v="2014-12-25T15:16:00"/>
    <s v="food/food trucks"/>
    <x v="7"/>
    <x v="19"/>
  </r>
  <r>
    <n v="2697"/>
    <s v="Dough Heads Food Truck: waffles stuffed with sweet + savory"/>
    <s v="Stuffed waffles made from Dough. Sweet, savory, salty and then stuffed with meats, fruits, and sauces!"/>
    <x v="165"/>
    <n v="6061"/>
    <x v="2"/>
    <x v="0"/>
    <s v="USD"/>
    <n v="1438552800"/>
    <n v="1435876423"/>
    <b v="0"/>
    <n v="52"/>
    <b v="0"/>
    <n v="0.26352173913043481"/>
    <x v="2697"/>
    <d v="2015-08-02T17:00:00"/>
    <s v="food/food trucks"/>
    <x v="7"/>
    <x v="19"/>
  </r>
  <r>
    <n v="2698"/>
    <s v="Baja Babes Shrimp Tacos wants to spread the taco love!"/>
    <s v="We 'd love to give some TLC to our vintage pink taco trailer so we can continue to cook our signature Baja style shrimp tacos!"/>
    <x v="6"/>
    <n v="26.01"/>
    <x v="2"/>
    <x v="0"/>
    <s v="USD"/>
    <n v="1403904808"/>
    <n v="1401312808"/>
    <b v="0"/>
    <n v="2"/>
    <b v="0"/>
    <n v="3.2512500000000002E-3"/>
    <x v="2698"/>
    <d v="2014-06-27T16:33:28"/>
    <s v="food/food trucks"/>
    <x v="7"/>
    <x v="19"/>
  </r>
  <r>
    <n v="2699"/>
    <s v="my bakery truck"/>
    <s v="Hi, I want make my first bakery. Food truck was great, but I not have a car licence. So, help me to be my dream!"/>
    <x v="365"/>
    <n v="0"/>
    <x v="2"/>
    <x v="5"/>
    <s v="CAD"/>
    <n v="1407533463"/>
    <n v="1404941463"/>
    <b v="0"/>
    <n v="0"/>
    <b v="0"/>
    <n v="0"/>
    <x v="2699"/>
    <d v="2014-08-08T16:31:03"/>
    <s v="food/food trucks"/>
    <x v="7"/>
    <x v="19"/>
  </r>
  <r>
    <n v="2700"/>
    <s v="Holly's Hot Stuff"/>
    <s v="I currently own and operate a hot dog cart. I am hoping to purchase a used food truck so I can do business year round!"/>
    <x v="204"/>
    <n v="70"/>
    <x v="2"/>
    <x v="0"/>
    <s v="USD"/>
    <n v="1411073972"/>
    <n v="1408481972"/>
    <b v="0"/>
    <n v="4"/>
    <b v="0"/>
    <n v="7.0007000700070005E-3"/>
    <x v="2700"/>
    <d v="2014-09-18T15:59:32"/>
    <s v="food/food trucks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x v="104"/>
    <n v="1570"/>
    <x v="3"/>
    <x v="17"/>
    <s v="EUR"/>
    <n v="1491586534"/>
    <n v="1488911734"/>
    <b v="0"/>
    <n v="46"/>
    <b v="0"/>
    <n v="0.46176470588235297"/>
    <x v="2701"/>
    <d v="2017-04-07T12:35:34"/>
    <s v="theater/spaces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x v="3"/>
    <n v="3441"/>
    <x v="3"/>
    <x v="0"/>
    <s v="USD"/>
    <n v="1491416077"/>
    <n v="1488827677"/>
    <b v="1"/>
    <n v="26"/>
    <b v="0"/>
    <n v="0.34410000000000002"/>
    <x v="2702"/>
    <d v="2017-04-05T13:14:37"/>
    <s v="theater/spaces"/>
    <x v="1"/>
    <x v="38"/>
  </r>
  <r>
    <n v="2703"/>
    <s v="Bisagra Teatro: Foro Multidisciplinario"/>
    <s v="Â¡Tu nuevo espacio cultural multidisciplinario en el centro de Pachuca, Hidalgo"/>
    <x v="79"/>
    <n v="41500"/>
    <x v="3"/>
    <x v="14"/>
    <s v="MXN"/>
    <n v="1490196830"/>
    <n v="1485016430"/>
    <b v="0"/>
    <n v="45"/>
    <b v="0"/>
    <n v="1.0375000000000001"/>
    <x v="2703"/>
    <d v="2017-03-22T10:33:50"/>
    <s v="theater/spaces"/>
    <x v="1"/>
    <x v="38"/>
  </r>
  <r>
    <n v="2704"/>
    <s v="Little Red Brick House"/>
    <s v="We plan to rescue, relocate, and repurpose, a historic Little Red Brick House, to be incorporated into a riverfront amphitheater."/>
    <x v="266"/>
    <n v="1145"/>
    <x v="3"/>
    <x v="0"/>
    <s v="USD"/>
    <n v="1491421314"/>
    <n v="1487709714"/>
    <b v="0"/>
    <n v="7"/>
    <b v="0"/>
    <n v="6.0263157894736845E-2"/>
    <x v="2704"/>
    <d v="2017-04-05T14:41:54"/>
    <s v="theater/spaces"/>
    <x v="1"/>
    <x v="38"/>
  </r>
  <r>
    <n v="2705"/>
    <s v="Fischer Theatre Marquee"/>
    <s v="Help light the lights at the historic Fischer Theatre in Danville, IL."/>
    <x v="281"/>
    <n v="1739"/>
    <x v="3"/>
    <x v="0"/>
    <s v="USD"/>
    <n v="1490389158"/>
    <n v="1486504758"/>
    <b v="0"/>
    <n v="8"/>
    <b v="0"/>
    <n v="0.10539393939393939"/>
    <x v="2705"/>
    <d v="2017-03-24T15:59:18"/>
    <s v="theater/spaces"/>
    <x v="1"/>
    <x v="38"/>
  </r>
  <r>
    <n v="2706"/>
    <s v="Nordo's Culinarium: Where Food Meets Art"/>
    <s v="A place where innovation, food, creativity and performance live year round in a historic building in Pioneer Square."/>
    <x v="19"/>
    <n v="39304"/>
    <x v="0"/>
    <x v="0"/>
    <s v="USD"/>
    <n v="1413442740"/>
    <n v="1410937483"/>
    <b v="1"/>
    <n v="263"/>
    <b v="1"/>
    <n v="1.1229714285714285"/>
    <x v="2706"/>
    <d v="2014-10-16T01:59:00"/>
    <s v="theater/spaces"/>
    <x v="1"/>
    <x v="38"/>
  </r>
  <r>
    <n v="2707"/>
    <s v="The Pocket Theater - No one should have to pay to perform!"/>
    <s v="A new performance space in Seattle. A place for artists, comedians, and audiences to meet and collaborate!"/>
    <x v="6"/>
    <n v="28067.57"/>
    <x v="0"/>
    <x v="0"/>
    <s v="USD"/>
    <n v="1369637940"/>
    <n v="1367088443"/>
    <b v="1"/>
    <n v="394"/>
    <b v="1"/>
    <n v="3.50844625"/>
    <x v="2707"/>
    <d v="2013-05-27T01:59:00"/>
    <s v="theater/spaces"/>
    <x v="1"/>
    <x v="38"/>
  </r>
  <r>
    <n v="2708"/>
    <s v="Angel Comedy Club"/>
    <s v="Angel Comedy Club: A permanent home for Londonâ€™s loveliest comedy night - a community comedy club"/>
    <x v="22"/>
    <n v="46643.07"/>
    <x v="0"/>
    <x v="1"/>
    <s v="GBP"/>
    <n v="1469119526"/>
    <n v="1463935526"/>
    <b v="1"/>
    <n v="1049"/>
    <b v="1"/>
    <n v="2.3321535"/>
    <x v="2708"/>
    <d v="2016-07-21T11:45:26"/>
    <s v="theater/spaces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x v="63"/>
    <n v="50803"/>
    <x v="0"/>
    <x v="0"/>
    <s v="USD"/>
    <n v="1475553540"/>
    <n v="1472528141"/>
    <b v="1"/>
    <n v="308"/>
    <b v="1"/>
    <n v="1.01606"/>
    <x v="2709"/>
    <d v="2016-10-03T22:59:00"/>
    <s v="theater/spaces"/>
    <x v="1"/>
    <x v="38"/>
  </r>
  <r>
    <n v="2710"/>
    <s v="House of Yes"/>
    <s v="Building Brooklyn's own creative venue for circus, theater and events of all types."/>
    <x v="127"/>
    <n v="92340.21"/>
    <x v="0"/>
    <x v="0"/>
    <s v="USD"/>
    <n v="1407549600"/>
    <n v="1404797428"/>
    <b v="1"/>
    <n v="1088"/>
    <b v="1"/>
    <n v="1.5390035000000002"/>
    <x v="2710"/>
    <d v="2014-08-08T21:00:00"/>
    <s v="theater/spaces"/>
    <x v="1"/>
    <x v="38"/>
  </r>
  <r>
    <n v="2711"/>
    <s v="The Red Shoes"/>
    <s v="We're aiming to launch a production involving circus performers, musicians and artists in a new space, creating a night of live art."/>
    <x v="366"/>
    <n v="3938"/>
    <x v="0"/>
    <x v="1"/>
    <s v="GBP"/>
    <n v="1403301660"/>
    <n v="1400694790"/>
    <b v="1"/>
    <n v="73"/>
    <b v="1"/>
    <n v="1.007161125319693"/>
    <x v="2711"/>
    <d v="2014-06-20T17:01:00"/>
    <s v="theater/spaces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x v="62"/>
    <n v="7226"/>
    <x v="0"/>
    <x v="0"/>
    <s v="USD"/>
    <n v="1373738400"/>
    <n v="1370568560"/>
    <b v="1"/>
    <n v="143"/>
    <b v="1"/>
    <n v="1.3138181818181818"/>
    <x v="2712"/>
    <d v="2013-07-13T13:00:00"/>
    <s v="theater/spaces"/>
    <x v="1"/>
    <x v="38"/>
  </r>
  <r>
    <n v="2713"/>
    <s v="The Acro Cats Mobile Foster and Kitty Tour Bus"/>
    <s v="Help support the Acro-Cats kitten and cat rescue and adoption effort! They need a bus to continue finding felines homes across the US."/>
    <x v="60"/>
    <n v="153362"/>
    <x v="0"/>
    <x v="0"/>
    <s v="USD"/>
    <n v="1450971684"/>
    <n v="1447515684"/>
    <b v="1"/>
    <n v="1420"/>
    <b v="1"/>
    <n v="1.0224133333333334"/>
    <x v="2713"/>
    <d v="2015-12-24T10:41:24"/>
    <s v="theater/spaces"/>
    <x v="1"/>
    <x v="38"/>
  </r>
  <r>
    <n v="2714"/>
    <s v="The Crane Theater"/>
    <s v="The Crane will be the new home for independent theater in Northeast Minneapolis"/>
    <x v="31"/>
    <n v="29089"/>
    <x v="0"/>
    <x v="0"/>
    <s v="USD"/>
    <n v="1476486000"/>
    <n v="1474040596"/>
    <b v="1"/>
    <n v="305"/>
    <b v="1"/>
    <n v="1.1635599999999999"/>
    <x v="2714"/>
    <d v="2016-10-14T18:00:00"/>
    <s v="theater/spaces"/>
    <x v="1"/>
    <x v="38"/>
  </r>
  <r>
    <n v="2715"/>
    <s v="Good Good Comedy Theatre (Philadelphia, PA)"/>
    <s v="The creators of Five Dollar Comedy Week are building a permanent home for affordable live comedy shows and classes in Philadelphia."/>
    <x v="14"/>
    <n v="31754.69"/>
    <x v="0"/>
    <x v="0"/>
    <s v="USD"/>
    <n v="1456047228"/>
    <n v="1453109628"/>
    <b v="1"/>
    <n v="551"/>
    <b v="1"/>
    <n v="2.6462241666666664"/>
    <x v="2715"/>
    <d v="2016-02-21T04:33:48"/>
    <s v="theater/spaces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x v="3"/>
    <n v="11998.01"/>
    <x v="0"/>
    <x v="12"/>
    <s v="EUR"/>
    <n v="1444291193"/>
    <n v="1441699193"/>
    <b v="1"/>
    <n v="187"/>
    <b v="1"/>
    <n v="1.1998010000000001"/>
    <x v="2716"/>
    <d v="2015-10-08T02:59:53"/>
    <s v="theater/spaces"/>
    <x v="1"/>
    <x v="38"/>
  </r>
  <r>
    <n v="2717"/>
    <s v="A Home for Comedy in Vermont!"/>
    <s v="ONLY HOURS LEFT ON THE CAMPAIGN! Our stretch goal is $35k; let's build a home for standup/improv shows &amp; classes in VT!"/>
    <x v="31"/>
    <n v="30026"/>
    <x v="0"/>
    <x v="0"/>
    <s v="USD"/>
    <n v="1417906649"/>
    <n v="1414015049"/>
    <b v="1"/>
    <n v="325"/>
    <b v="1"/>
    <n v="1.2010400000000001"/>
    <x v="2717"/>
    <d v="2014-12-06T17:57:29"/>
    <s v="theater/spaces"/>
    <x v="1"/>
    <x v="38"/>
  </r>
  <r>
    <n v="2718"/>
    <s v="Bard Beyond the Big Top"/>
    <s v="The Bard has burst beyond the big top and we're reaching out to our Beloved Benefactors to help build our festival's future."/>
    <x v="102"/>
    <n v="18645"/>
    <x v="0"/>
    <x v="0"/>
    <s v="USD"/>
    <n v="1462316400"/>
    <n v="1459865945"/>
    <b v="1"/>
    <n v="148"/>
    <b v="1"/>
    <n v="1.0358333333333334"/>
    <x v="2718"/>
    <d v="2016-05-03T18:00:00"/>
    <s v="theater/spaces"/>
    <x v="1"/>
    <x v="38"/>
  </r>
  <r>
    <n v="2719"/>
    <s v="AHS Theater - Help us light up our stage!"/>
    <s v="Our high school theater in Allentown, New Jersey was rad - in 1972. Help us bring our theater into present day and light up our stage!"/>
    <x v="12"/>
    <n v="6530"/>
    <x v="0"/>
    <x v="0"/>
    <s v="USD"/>
    <n v="1460936694"/>
    <n v="1455756294"/>
    <b v="0"/>
    <n v="69"/>
    <b v="1"/>
    <n v="1.0883333333333334"/>
    <x v="2719"/>
    <d v="2016-04-17T18:44:54"/>
    <s v="theater/spaces"/>
    <x v="1"/>
    <x v="38"/>
  </r>
  <r>
    <n v="2720"/>
    <s v="The Comedy Project"/>
    <s v="An improv, sketch and experimental comedy and cocktail venue in downtown Grand Rapids, Michigan"/>
    <x v="31"/>
    <n v="29531"/>
    <x v="0"/>
    <x v="0"/>
    <s v="USD"/>
    <n v="1478866253"/>
    <n v="1476270653"/>
    <b v="0"/>
    <n v="173"/>
    <b v="1"/>
    <n v="1.1812400000000001"/>
    <x v="2720"/>
    <d v="2016-11-11T07:10:53"/>
    <s v="theater/spaces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x v="47"/>
    <n v="10965"/>
    <x v="0"/>
    <x v="1"/>
    <s v="GBP"/>
    <n v="1378494000"/>
    <n v="1375880598"/>
    <b v="0"/>
    <n v="269"/>
    <b v="1"/>
    <n v="14.62"/>
    <x v="2721"/>
    <d v="2013-09-06T14:00:00"/>
    <s v="technology/hardware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x v="10"/>
    <n v="12627"/>
    <x v="0"/>
    <x v="0"/>
    <s v="USD"/>
    <n v="1485722053"/>
    <n v="1480538053"/>
    <b v="0"/>
    <n v="185"/>
    <b v="1"/>
    <n v="2.5253999999999999"/>
    <x v="2722"/>
    <d v="2017-01-29T15:34:13"/>
    <s v="technology/hardware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x v="14"/>
    <n v="16806"/>
    <x v="0"/>
    <x v="0"/>
    <s v="USD"/>
    <n v="1420060088"/>
    <n v="1414872488"/>
    <b v="0"/>
    <n v="176"/>
    <b v="1"/>
    <n v="1.4005000000000001"/>
    <x v="2723"/>
    <d v="2014-12-31T16:08:08"/>
    <s v="technology/hardware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x v="367"/>
    <n v="7326.88"/>
    <x v="0"/>
    <x v="1"/>
    <s v="GBP"/>
    <n v="1439625059"/>
    <n v="1436860259"/>
    <b v="0"/>
    <n v="1019"/>
    <b v="1"/>
    <n v="2.9687520259319289"/>
    <x v="2724"/>
    <d v="2015-08-15T02:50:59"/>
    <s v="technology/hardware"/>
    <x v="2"/>
    <x v="30"/>
  </r>
  <r>
    <n v="2725"/>
    <s v="Digital MPPT and Solar BMS for a Net Zero energy House"/>
    <s v="Best Net Zero energy solution for new or existing house (no more heating or electricity bills)."/>
    <x v="79"/>
    <n v="57817"/>
    <x v="0"/>
    <x v="5"/>
    <s v="CAD"/>
    <n v="1488390735"/>
    <n v="1484070735"/>
    <b v="0"/>
    <n v="113"/>
    <b v="1"/>
    <n v="1.445425"/>
    <x v="2725"/>
    <d v="2017-03-01T12:52:15"/>
    <s v="technology/hardware"/>
    <x v="2"/>
    <x v="30"/>
  </r>
  <r>
    <n v="2726"/>
    <s v="Krimston TWO - Dual SIM case for iPhone"/>
    <s v="Krimston TWO: iPhone Dual SIM Case"/>
    <x v="57"/>
    <n v="105745"/>
    <x v="0"/>
    <x v="0"/>
    <s v="USD"/>
    <n v="1461333311"/>
    <n v="1458741311"/>
    <b v="0"/>
    <n v="404"/>
    <b v="1"/>
    <n v="1.05745"/>
    <x v="2726"/>
    <d v="2016-04-22T08:55:11"/>
    <s v="technology/hardware"/>
    <x v="2"/>
    <x v="30"/>
  </r>
  <r>
    <n v="2727"/>
    <s v="PiDrive: Low-power, mSATA SSD for the Raspberry Pi"/>
    <s v="Introducing the PiDrive, a high capacity Solid State Drive (SSD) expansion card for the Raspberry Pi B+, A+, and B+ v2!"/>
    <x v="3"/>
    <n v="49321"/>
    <x v="0"/>
    <x v="0"/>
    <s v="USD"/>
    <n v="1438964063"/>
    <n v="1436804063"/>
    <b v="0"/>
    <n v="707"/>
    <b v="1"/>
    <n v="4.9321000000000002"/>
    <x v="2727"/>
    <d v="2015-08-07T11:14:23"/>
    <s v="technology/hardware"/>
    <x v="2"/>
    <x v="30"/>
  </r>
  <r>
    <n v="2728"/>
    <s v="Multi-Function SSD Shield for the Raspberry Pi 2"/>
    <s v="SSD, WiFi, RTC w/Battery and high power USB all in one shield."/>
    <x v="36"/>
    <n v="30274"/>
    <x v="0"/>
    <x v="0"/>
    <s v="USD"/>
    <n v="1451485434"/>
    <n v="1448461434"/>
    <b v="0"/>
    <n v="392"/>
    <b v="1"/>
    <n v="2.0182666666666669"/>
    <x v="2728"/>
    <d v="2015-12-30T09:23:54"/>
    <s v="technology/hardware"/>
    <x v="2"/>
    <x v="30"/>
  </r>
  <r>
    <n v="2729"/>
    <s v="McChi Luggage: It's a Luggage, USB Charger and a Table Top"/>
    <s v="A luggage that is more than a luggage! It is what you want it to be."/>
    <x v="51"/>
    <n v="7833"/>
    <x v="0"/>
    <x v="0"/>
    <s v="USD"/>
    <n v="1430459197"/>
    <n v="1427867197"/>
    <b v="0"/>
    <n v="23"/>
    <b v="1"/>
    <n v="1.0444"/>
    <x v="2729"/>
    <d v="2015-05-01T00:46:37"/>
    <s v="technology/hardware"/>
    <x v="2"/>
    <x v="30"/>
  </r>
  <r>
    <n v="2730"/>
    <s v="Yaba - Portable Speaker &amp; Guitar Amp"/>
    <s v="The world's most powerful portable speaker and guitar amplifier. Turns any surface into a speaker."/>
    <x v="100"/>
    <n v="45979.01"/>
    <x v="0"/>
    <x v="0"/>
    <s v="USD"/>
    <n v="1366635575"/>
    <n v="1363611575"/>
    <b v="0"/>
    <n v="682"/>
    <b v="1"/>
    <n v="1.7029262962962963"/>
    <x v="2730"/>
    <d v="2013-04-22T07:59:35"/>
    <s v="technology/hardware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x v="11"/>
    <n v="31291"/>
    <x v="0"/>
    <x v="0"/>
    <s v="USD"/>
    <n v="1413604800"/>
    <n v="1408624622"/>
    <b v="0"/>
    <n v="37"/>
    <b v="1"/>
    <n v="1.0430333333333333"/>
    <x v="2731"/>
    <d v="2014-10-17T23:00:00"/>
    <s v="technology/hardware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x v="14"/>
    <n v="14190"/>
    <x v="0"/>
    <x v="0"/>
    <s v="USD"/>
    <n v="1369699200"/>
    <n v="1366917828"/>
    <b v="0"/>
    <n v="146"/>
    <b v="1"/>
    <n v="1.1825000000000001"/>
    <x v="2732"/>
    <d v="2013-05-27T19:00:00"/>
    <s v="technology/hardware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x v="63"/>
    <n v="53769"/>
    <x v="0"/>
    <x v="0"/>
    <s v="USD"/>
    <n v="1428643974"/>
    <n v="1423463574"/>
    <b v="0"/>
    <n v="119"/>
    <b v="1"/>
    <n v="1.07538"/>
    <x v="2733"/>
    <d v="2015-04-10T00:32:54"/>
    <s v="technology/hardware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x v="332"/>
    <n v="22603"/>
    <x v="0"/>
    <x v="0"/>
    <s v="USD"/>
    <n v="1476395940"/>
    <n v="1473782592"/>
    <b v="0"/>
    <n v="163"/>
    <b v="1"/>
    <n v="22603"/>
    <x v="2734"/>
    <d v="2016-10-13T16:59:00"/>
    <s v="technology/hardware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x v="47"/>
    <n v="7336.01"/>
    <x v="0"/>
    <x v="1"/>
    <s v="GBP"/>
    <n v="1363204800"/>
    <n v="1360551250"/>
    <b v="0"/>
    <n v="339"/>
    <b v="1"/>
    <n v="9.7813466666666677"/>
    <x v="2735"/>
    <d v="2013-03-13T15:00:00"/>
    <s v="technology/hardware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x v="6"/>
    <n v="9832"/>
    <x v="0"/>
    <x v="5"/>
    <s v="CAD"/>
    <n v="1398268773"/>
    <n v="1395676773"/>
    <b v="0"/>
    <n v="58"/>
    <b v="1"/>
    <n v="1.2290000000000001"/>
    <x v="2736"/>
    <d v="2014-04-23T10:59:33"/>
    <s v="technology/hardware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x v="11"/>
    <n v="73818.240000000005"/>
    <x v="0"/>
    <x v="0"/>
    <s v="USD"/>
    <n v="1389812400"/>
    <n v="1386108087"/>
    <b v="0"/>
    <n v="456"/>
    <b v="1"/>
    <n v="2.4606080000000001"/>
    <x v="2737"/>
    <d v="2014-01-15T14:00:00"/>
    <s v="technology/hardware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x v="10"/>
    <n v="7397"/>
    <x v="0"/>
    <x v="0"/>
    <s v="USD"/>
    <n v="1478402804"/>
    <n v="1473218804"/>
    <b v="0"/>
    <n v="15"/>
    <b v="1"/>
    <n v="1.4794"/>
    <x v="2738"/>
    <d v="2016-11-05T22:26:44"/>
    <s v="technology/hardware"/>
    <x v="2"/>
    <x v="30"/>
  </r>
  <r>
    <n v="2739"/>
    <s v="LPLC - Low Power, Low Cost PIC18 Development Board"/>
    <s v="LPLC Board; A powerful, low cost, ultra low power microcontroller development board with template software and online tutorials."/>
    <x v="184"/>
    <n v="4225"/>
    <x v="0"/>
    <x v="1"/>
    <s v="GBP"/>
    <n v="1399324717"/>
    <n v="1395436717"/>
    <b v="0"/>
    <n v="191"/>
    <b v="1"/>
    <n v="3.8409090909090908"/>
    <x v="2739"/>
    <d v="2014-05-05T16:18:37"/>
    <s v="technology/hardware"/>
    <x v="2"/>
    <x v="30"/>
  </r>
  <r>
    <n v="2740"/>
    <s v="Vertical Garden Prototype"/>
    <s v="I am interested in testing the plant yields of this vertical garden as well as some other applications"/>
    <x v="43"/>
    <n v="310"/>
    <x v="0"/>
    <x v="0"/>
    <s v="USD"/>
    <n v="1426117552"/>
    <n v="1423529152"/>
    <b v="0"/>
    <n v="17"/>
    <b v="1"/>
    <n v="1.0333333333333334"/>
    <x v="2740"/>
    <d v="2015-03-11T18:45:52"/>
    <s v="technology/hardware"/>
    <x v="2"/>
    <x v="30"/>
  </r>
  <r>
    <n v="2741"/>
    <s v="Mrs. Brown and Her Lost Puppy."/>
    <s v="Help me publish my 1st children's book as an aspiring author!"/>
    <x v="6"/>
    <n v="35"/>
    <x v="2"/>
    <x v="0"/>
    <s v="USD"/>
    <n v="1413770820"/>
    <n v="1412005602"/>
    <b v="0"/>
    <n v="4"/>
    <b v="0"/>
    <n v="4.3750000000000004E-3"/>
    <x v="2741"/>
    <d v="2014-10-19T21:07:00"/>
    <s v="publishing/children's books"/>
    <x v="3"/>
    <x v="39"/>
  </r>
  <r>
    <n v="2742"/>
    <s v="What a Zoo!"/>
    <s v="The pachyderms at the Denver Zoo are moving. Follow along on the convoluted journey to their new home."/>
    <x v="30"/>
    <n v="731"/>
    <x v="2"/>
    <x v="0"/>
    <s v="USD"/>
    <n v="1337102187"/>
    <n v="1335892587"/>
    <b v="0"/>
    <n v="18"/>
    <b v="0"/>
    <n v="0.29239999999999999"/>
    <x v="2742"/>
    <d v="2012-05-15T12:16:27"/>
    <s v="publishing/children's books"/>
    <x v="3"/>
    <x v="39"/>
  </r>
  <r>
    <n v="2743"/>
    <s v="St. Nick Jr"/>
    <s v="One Christmas every child was naughty, and Santa's son _x000a_St. Nick Jr sacrifices all his gifts over his whole life, for the children"/>
    <x v="368"/>
    <n v="0"/>
    <x v="2"/>
    <x v="0"/>
    <s v="USD"/>
    <n v="1476863607"/>
    <n v="1474271607"/>
    <b v="0"/>
    <n v="0"/>
    <b v="0"/>
    <n v="0"/>
    <x v="2743"/>
    <d v="2016-10-19T02:53:27"/>
    <s v="publishing/children's books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x v="194"/>
    <n v="835"/>
    <x v="2"/>
    <x v="0"/>
    <s v="USD"/>
    <n v="1330478998"/>
    <n v="1327886998"/>
    <b v="0"/>
    <n v="22"/>
    <b v="0"/>
    <n v="5.2187499999999998E-2"/>
    <x v="2744"/>
    <d v="2012-02-28T20:29:58"/>
    <s v="publishing/children's books"/>
    <x v="3"/>
    <x v="39"/>
  </r>
  <r>
    <n v="2745"/>
    <s v="SERENDIPITY'S Pumpkin Pie Surprise"/>
    <s v="A spunky little girl, driven by a love of pumpkin pie, overcomes her fears and serendipitiously discovers what she'll be for Halloween"/>
    <x v="6"/>
    <n v="1751"/>
    <x v="2"/>
    <x v="0"/>
    <s v="USD"/>
    <n v="1342309368"/>
    <n v="1337125368"/>
    <b v="0"/>
    <n v="49"/>
    <b v="0"/>
    <n v="0.21887499999999999"/>
    <x v="2745"/>
    <d v="2012-07-14T18:42:48"/>
    <s v="publishing/children's books"/>
    <x v="3"/>
    <x v="39"/>
  </r>
  <r>
    <n v="2746"/>
    <s v="How many marbles do YOU have?"/>
    <s v="An easy fun way for children to understand the physical limitations of someone with CFIDS and Fibromyalgia using marbles and a jar."/>
    <x v="9"/>
    <n v="801"/>
    <x v="2"/>
    <x v="0"/>
    <s v="USD"/>
    <n v="1409337911"/>
    <n v="1406745911"/>
    <b v="0"/>
    <n v="19"/>
    <b v="0"/>
    <n v="0.26700000000000002"/>
    <x v="2746"/>
    <d v="2014-08-29T13:45:11"/>
    <s v="publishing/children's books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x v="2"/>
    <n v="140"/>
    <x v="2"/>
    <x v="0"/>
    <s v="USD"/>
    <n v="1339816200"/>
    <n v="1337095997"/>
    <b v="0"/>
    <n v="4"/>
    <b v="0"/>
    <n v="0.28000000000000003"/>
    <x v="2747"/>
    <d v="2012-06-15T22:10:00"/>
    <s v="publishing/children's books"/>
    <x v="3"/>
    <x v="39"/>
  </r>
  <r>
    <n v="2748"/>
    <s v="Native American Language Book for Children"/>
    <s v="Interactive Book with Audio to learn the Ojibwe Language for Children.  Website, Ebook and more!"/>
    <x v="10"/>
    <n v="53"/>
    <x v="2"/>
    <x v="0"/>
    <s v="USD"/>
    <n v="1472835802"/>
    <n v="1470243802"/>
    <b v="0"/>
    <n v="4"/>
    <b v="0"/>
    <n v="1.06E-2"/>
    <x v="2748"/>
    <d v="2016-09-02T12:03:22"/>
    <s v="publishing/children's books"/>
    <x v="3"/>
    <x v="39"/>
  </r>
  <r>
    <n v="2749"/>
    <s v="A Tree is a Tree, no matter what you see.  CHILDREN'S BOOK"/>
    <s v="Self-publishing my children's book."/>
    <x v="3"/>
    <n v="110"/>
    <x v="2"/>
    <x v="0"/>
    <s v="USD"/>
    <n v="1428171037"/>
    <n v="1425582637"/>
    <b v="0"/>
    <n v="2"/>
    <b v="0"/>
    <n v="1.0999999999999999E-2"/>
    <x v="2749"/>
    <d v="2015-04-04T13:10:37"/>
    <s v="publishing/children's books"/>
    <x v="3"/>
    <x v="39"/>
  </r>
  <r>
    <n v="2750"/>
    <s v="My Child, My Blessing"/>
    <s v="This is a journal where parents daily write something positive about their child.  Places for pictures, too."/>
    <x v="369"/>
    <n v="0"/>
    <x v="2"/>
    <x v="0"/>
    <s v="USD"/>
    <n v="1341086400"/>
    <n v="1340055345"/>
    <b v="0"/>
    <n v="0"/>
    <b v="0"/>
    <n v="0"/>
    <x v="2750"/>
    <d v="2012-06-30T15:00:00"/>
    <s v="publishing/children's books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x v="370"/>
    <n v="0"/>
    <x v="2"/>
    <x v="0"/>
    <s v="USD"/>
    <n v="1403039842"/>
    <n v="1397855842"/>
    <b v="0"/>
    <n v="0"/>
    <b v="0"/>
    <n v="0"/>
    <x v="2751"/>
    <d v="2014-06-17T16:17:22"/>
    <s v="publishing/children's books"/>
    <x v="3"/>
    <x v="39"/>
  </r>
  <r>
    <n v="2752"/>
    <s v="An Ordinary Toad's Extraordinary Night!"/>
    <s v="Andrew wonders if his life would be more exciting if he'd been hatched a frog. Shiny and green just seems more exciting to him. Until.."/>
    <x v="225"/>
    <n v="550"/>
    <x v="2"/>
    <x v="0"/>
    <s v="USD"/>
    <n v="1324232504"/>
    <n v="1320776504"/>
    <b v="0"/>
    <n v="14"/>
    <b v="0"/>
    <n v="0.11458333333333333"/>
    <x v="2752"/>
    <d v="2011-12-18T13:21:44"/>
    <s v="publishing/children's books"/>
    <x v="3"/>
    <x v="39"/>
  </r>
  <r>
    <n v="2753"/>
    <s v="Dust Bunnies &amp; the Carpet Rat publishing push"/>
    <s v="Written by my daughter and myself, illustrated by Jack Wiens. Everything is complete except for publishing."/>
    <x v="13"/>
    <n v="380"/>
    <x v="2"/>
    <x v="0"/>
    <s v="USD"/>
    <n v="1346017023"/>
    <n v="1343425023"/>
    <b v="0"/>
    <n v="8"/>
    <b v="0"/>
    <n v="0.19"/>
    <x v="2753"/>
    <d v="2012-08-26T16:37:03"/>
    <s v="publishing/children's books"/>
    <x v="3"/>
    <x v="39"/>
  </r>
  <r>
    <n v="2754"/>
    <s v="From here...to there!"/>
    <s v="I have been a writer all my life. But until recently never a parent. I want to write a children book for my children, and yours!"/>
    <x v="3"/>
    <n v="0"/>
    <x v="2"/>
    <x v="0"/>
    <s v="USD"/>
    <n v="1410448551"/>
    <n v="1407856551"/>
    <b v="0"/>
    <n v="0"/>
    <b v="0"/>
    <n v="0"/>
    <x v="2754"/>
    <d v="2014-09-11T10:15:51"/>
    <s v="publishing/children's books"/>
    <x v="3"/>
    <x v="39"/>
  </r>
  <r>
    <n v="2755"/>
    <s v="Children's book app: &quot;The story of Setanta&quot;"/>
    <s v="Colourful and imaginative book app for children, will be relished especially by those with Irish roots."/>
    <x v="2"/>
    <n v="260"/>
    <x v="2"/>
    <x v="17"/>
    <s v="EUR"/>
    <n v="1428519527"/>
    <n v="1425927527"/>
    <b v="0"/>
    <n v="15"/>
    <b v="0"/>
    <n v="0.52"/>
    <x v="2755"/>
    <d v="2015-04-08T13:58:47"/>
    <s v="publishing/children's books"/>
    <x v="3"/>
    <x v="39"/>
  </r>
  <r>
    <n v="2756"/>
    <s v="The Most Basic of Truths"/>
    <s v="We all pray to the same God no matter what name we might refer to Him as.  Our children deserve to know this basic truth."/>
    <x v="3"/>
    <n v="1048"/>
    <x v="2"/>
    <x v="0"/>
    <s v="USD"/>
    <n v="1389476201"/>
    <n v="1386884201"/>
    <b v="0"/>
    <n v="33"/>
    <b v="0"/>
    <n v="0.1048"/>
    <x v="2756"/>
    <d v="2014-01-11T16:36:41"/>
    <s v="publishing/children's books"/>
    <x v="3"/>
    <x v="39"/>
  </r>
  <r>
    <n v="2757"/>
    <s v="C is for Crooked"/>
    <s v="A children's letter book that Lampoons Hillary Clinton"/>
    <x v="15"/>
    <n v="10"/>
    <x v="2"/>
    <x v="0"/>
    <s v="USD"/>
    <n v="1470498332"/>
    <n v="1469202332"/>
    <b v="0"/>
    <n v="2"/>
    <b v="0"/>
    <n v="6.6666666666666671E-3"/>
    <x v="2757"/>
    <d v="2016-08-06T10:45:32"/>
    <s v="publishing/children's books"/>
    <x v="3"/>
    <x v="39"/>
  </r>
  <r>
    <n v="2758"/>
    <s v="Printing Soraya Yvette's Children's books"/>
    <s v="Water Bomb Fight, Swooped &amp; Moon You Are Unique by Soraya Yvette are Christ centred Aussie outdoor fun adventure books for tween/teens"/>
    <x v="13"/>
    <n v="234"/>
    <x v="2"/>
    <x v="2"/>
    <s v="AUD"/>
    <n v="1476095783"/>
    <n v="1474886183"/>
    <b v="0"/>
    <n v="6"/>
    <b v="0"/>
    <n v="0.11700000000000001"/>
    <x v="2758"/>
    <d v="2016-10-10T05:36:23"/>
    <s v="publishing/children's books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x v="28"/>
    <n v="105"/>
    <x v="2"/>
    <x v="2"/>
    <s v="AUD"/>
    <n v="1468658866"/>
    <n v="1464943666"/>
    <b v="0"/>
    <n v="2"/>
    <b v="0"/>
    <n v="0.105"/>
    <x v="2759"/>
    <d v="2016-07-16T03:47:46"/>
    <s v="publishing/children's books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x v="10"/>
    <n v="0"/>
    <x v="2"/>
    <x v="1"/>
    <s v="GBP"/>
    <n v="1371726258"/>
    <n v="1369134258"/>
    <b v="0"/>
    <n v="0"/>
    <b v="0"/>
    <n v="0"/>
    <x v="2760"/>
    <d v="2013-06-20T06:04:18"/>
    <s v="publishing/children's books"/>
    <x v="3"/>
    <x v="39"/>
  </r>
  <r>
    <n v="2761"/>
    <s v="Learn U.S. Geography: Dreaming my way across The U.S."/>
    <s v="Help me give away 500 copies of my picture book so more kids will know US geography!"/>
    <x v="10"/>
    <n v="36"/>
    <x v="2"/>
    <x v="0"/>
    <s v="USD"/>
    <n v="1357176693"/>
    <n v="1354584693"/>
    <b v="0"/>
    <n v="4"/>
    <b v="0"/>
    <n v="7.1999999999999998E-3"/>
    <x v="2761"/>
    <d v="2013-01-02T20:31:33"/>
    <s v="publishing/children's books"/>
    <x v="3"/>
    <x v="39"/>
  </r>
  <r>
    <n v="2762"/>
    <s v="How to Create Your Own Magic World. Toy-making guide."/>
    <s v="How-to book of toys and games constructed from materials found in nature, recyclable and easily available."/>
    <x v="53"/>
    <n v="25"/>
    <x v="2"/>
    <x v="0"/>
    <s v="USD"/>
    <n v="1332114795"/>
    <n v="1326934395"/>
    <b v="0"/>
    <n v="1"/>
    <b v="0"/>
    <n v="7.6923076923076927E-3"/>
    <x v="2762"/>
    <d v="2012-03-18T18:53:15"/>
    <s v="publishing/children's books"/>
    <x v="3"/>
    <x v="39"/>
  </r>
  <r>
    <n v="2763"/>
    <s v="My Christmas Star"/>
    <s v="How Santa finds childrens homes without getting lost by following certain stars."/>
    <x v="371"/>
    <n v="90"/>
    <x v="2"/>
    <x v="0"/>
    <s v="USD"/>
    <n v="1369403684"/>
    <n v="1365515684"/>
    <b v="0"/>
    <n v="3"/>
    <b v="0"/>
    <n v="2.2842639593908631E-3"/>
    <x v="2763"/>
    <d v="2013-05-24T08:54:44"/>
    <s v="publishing/children's books"/>
    <x v="3"/>
    <x v="39"/>
  </r>
  <r>
    <n v="2764"/>
    <s v="A Growing Adventure"/>
    <s v="My Budding Bears are four teddy bears living in an enchanted garden sharing friendship, tea parties and delightful adventures."/>
    <x v="23"/>
    <n v="45"/>
    <x v="2"/>
    <x v="0"/>
    <s v="USD"/>
    <n v="1338404400"/>
    <n v="1335855631"/>
    <b v="0"/>
    <n v="4"/>
    <b v="0"/>
    <n v="1.125E-2"/>
    <x v="2764"/>
    <d v="2012-05-30T14:00:00"/>
    <s v="publishing/children's books"/>
    <x v="3"/>
    <x v="39"/>
  </r>
  <r>
    <n v="2765"/>
    <s v="A Story Book For Kids: Technology and Everyday Life"/>
    <s v="I am writing an illustrated book for children ages 3 to 7 that meshes technology in everyday life stories."/>
    <x v="23"/>
    <n v="0"/>
    <x v="2"/>
    <x v="0"/>
    <s v="USD"/>
    <n v="1351432428"/>
    <n v="1350050028"/>
    <b v="0"/>
    <n v="0"/>
    <b v="0"/>
    <n v="0"/>
    <x v="2765"/>
    <d v="2012-10-28T08:53:48"/>
    <s v="publishing/children's books"/>
    <x v="3"/>
    <x v="39"/>
  </r>
  <r>
    <n v="2766"/>
    <s v="Jambie"/>
    <s v="Jambie is a children's book geared towards kids ages 4-9 years of age. This book teaches young children about making wise decisions."/>
    <x v="10"/>
    <n v="100"/>
    <x v="2"/>
    <x v="0"/>
    <s v="USD"/>
    <n v="1313078518"/>
    <n v="1310486518"/>
    <b v="0"/>
    <n v="4"/>
    <b v="0"/>
    <n v="0.02"/>
    <x v="2766"/>
    <d v="2011-08-11T11:01:58"/>
    <s v="publishing/children's books"/>
    <x v="3"/>
    <x v="39"/>
  </r>
  <r>
    <n v="2767"/>
    <s v="the Giant Turnip"/>
    <s v="An animated bedtime story with Dedka, Babka and the rest of the family working together on a BIG problem"/>
    <x v="23"/>
    <n v="34"/>
    <x v="2"/>
    <x v="5"/>
    <s v="CAD"/>
    <n v="1439766050"/>
    <n v="1434582050"/>
    <b v="0"/>
    <n v="3"/>
    <b v="0"/>
    <n v="8.5000000000000006E-3"/>
    <x v="2767"/>
    <d v="2015-08-16T18:00:50"/>
    <s v="publishing/children's books"/>
    <x v="3"/>
    <x v="39"/>
  </r>
  <r>
    <n v="2768"/>
    <s v="It's Okay To Wait"/>
    <s v="â€œItâ€™s Okay to Waitâ€ is the story of a father who sits down with his adolescent daughter to have â€œthe talkâ€ about sex."/>
    <x v="39"/>
    <n v="1002"/>
    <x v="2"/>
    <x v="0"/>
    <s v="USD"/>
    <n v="1333028723"/>
    <n v="1330440323"/>
    <b v="0"/>
    <n v="34"/>
    <b v="0"/>
    <n v="0.14314285714285716"/>
    <x v="2768"/>
    <d v="2012-03-29T08:45:23"/>
    <s v="publishing/children's books"/>
    <x v="3"/>
    <x v="39"/>
  </r>
  <r>
    <n v="2769"/>
    <s v="Raph the Ninja Giraffe"/>
    <s v="Raph the Ninja Giraffe is a project that is my 5 year old sons idea, &amp; I am working with him to bring his idea to life."/>
    <x v="134"/>
    <n v="2"/>
    <x v="2"/>
    <x v="1"/>
    <s v="GBP"/>
    <n v="1401997790"/>
    <n v="1397677790"/>
    <b v="0"/>
    <n v="2"/>
    <b v="0"/>
    <n v="2.5000000000000001E-3"/>
    <x v="2769"/>
    <d v="2014-06-05T14:49:50"/>
    <s v="publishing/children's books"/>
    <x v="3"/>
    <x v="39"/>
  </r>
  <r>
    <n v="2770"/>
    <s v="The Story Of Circle And Square"/>
    <s v="A story about two friends who part ways because they are different, then reunite after learning they both are made of atoms."/>
    <x v="22"/>
    <n v="2082.25"/>
    <x v="2"/>
    <x v="0"/>
    <s v="USD"/>
    <n v="1395158130"/>
    <n v="1392569730"/>
    <b v="0"/>
    <n v="33"/>
    <b v="0"/>
    <n v="0.1041125"/>
    <x v="2770"/>
    <d v="2014-03-18T10:55:30"/>
    <s v="publishing/children's books"/>
    <x v="3"/>
    <x v="39"/>
  </r>
  <r>
    <n v="2771"/>
    <s v="Hello Vermont (4 Seasons Children's Books)"/>
    <s v="Hello Vermont are books that demonstrate the 4 seasons. Subtitles: Soggy Spring, Sizzling Summer, Fabulous Fall &amp; Winter Wonderland."/>
    <x v="372"/>
    <n v="0"/>
    <x v="2"/>
    <x v="0"/>
    <s v="USD"/>
    <n v="1359738000"/>
    <n v="1355489140"/>
    <b v="0"/>
    <n v="0"/>
    <b v="0"/>
    <n v="0"/>
    <x v="2771"/>
    <d v="2013-02-01T12:00:00"/>
    <s v="publishing/children's books"/>
    <x v="3"/>
    <x v="39"/>
  </r>
  <r>
    <n v="2772"/>
    <s v="Why Won't This Kid Go To Sleep?!? Goodnight, Kaiden!"/>
    <s v="See the little boy in the photo? Doesn't he look angelic? Wouldn't you like to read his story? Take a look at this......."/>
    <x v="6"/>
    <n v="0"/>
    <x v="2"/>
    <x v="0"/>
    <s v="USD"/>
    <n v="1381006294"/>
    <n v="1379710294"/>
    <b v="0"/>
    <n v="0"/>
    <b v="0"/>
    <n v="0"/>
    <x v="2772"/>
    <d v="2013-10-05T15:51:34"/>
    <s v="publishing/children's books"/>
    <x v="3"/>
    <x v="39"/>
  </r>
  <r>
    <n v="2773"/>
    <s v="The Boat That Couldn't Float"/>
    <s v="Parents know the pain of rereading bad bedtime stories. I want to write stories that all ages will enjoy"/>
    <x v="373"/>
    <n v="1"/>
    <x v="2"/>
    <x v="5"/>
    <s v="CAD"/>
    <n v="1461530721"/>
    <n v="1460666721"/>
    <b v="0"/>
    <n v="1"/>
    <b v="0"/>
    <n v="1.8867924528301887E-3"/>
    <x v="2773"/>
    <d v="2016-04-24T15:45:21"/>
    <s v="publishing/children's books"/>
    <x v="3"/>
    <x v="39"/>
  </r>
  <r>
    <n v="2774"/>
    <s v="Welcome to Jangala Tribal Warriors: Book One"/>
    <s v="Building the inner wealth of children builds stronger families, schools and communities. Peaceful and positive relationships flourish."/>
    <x v="23"/>
    <n v="570"/>
    <x v="2"/>
    <x v="0"/>
    <s v="USD"/>
    <n v="1362711728"/>
    <n v="1360119728"/>
    <b v="0"/>
    <n v="13"/>
    <b v="0"/>
    <n v="0.14249999999999999"/>
    <x v="2774"/>
    <d v="2013-03-07T22:02:08"/>
    <s v="publishing/children's books"/>
    <x v="3"/>
    <x v="39"/>
  </r>
  <r>
    <n v="2775"/>
    <s v="Kids Radio Klassics and Kids Radio Theatre"/>
    <s v="Kids Radio Theatre is a radio show played on National Pubic Radio to teach children all about theatre every Sunday 20 states."/>
    <x v="10"/>
    <n v="150"/>
    <x v="2"/>
    <x v="0"/>
    <s v="USD"/>
    <n v="1323994754"/>
    <n v="1321402754"/>
    <b v="0"/>
    <n v="2"/>
    <b v="0"/>
    <n v="0.03"/>
    <x v="2775"/>
    <d v="2011-12-15T19:19:14"/>
    <s v="publishing/children's books"/>
    <x v="3"/>
    <x v="39"/>
  </r>
  <r>
    <n v="2776"/>
    <s v="Superheroes That Make Differences"/>
    <s v="A young girlâ€™s journey into a world of superheroesâ€”exploring love, compassion and acceptance with mystical creatures from far away."/>
    <x v="223"/>
    <n v="1655"/>
    <x v="2"/>
    <x v="0"/>
    <s v="USD"/>
    <n v="1434092876"/>
    <n v="1431414476"/>
    <b v="0"/>
    <n v="36"/>
    <b v="0"/>
    <n v="7.8809523809523815E-2"/>
    <x v="2776"/>
    <d v="2015-06-12T02:07:56"/>
    <s v="publishing/children's books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x v="9"/>
    <n v="10"/>
    <x v="2"/>
    <x v="0"/>
    <s v="USD"/>
    <n v="1437149004"/>
    <n v="1434557004"/>
    <b v="0"/>
    <n v="1"/>
    <b v="0"/>
    <n v="3.3333333333333335E-3"/>
    <x v="2777"/>
    <d v="2015-07-17T11:03:24"/>
    <s v="publishing/children's books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x v="62"/>
    <n v="1405"/>
    <x v="2"/>
    <x v="0"/>
    <s v="USD"/>
    <n v="1409009306"/>
    <n v="1406417306"/>
    <b v="0"/>
    <n v="15"/>
    <b v="0"/>
    <n v="0.25545454545454543"/>
    <x v="2778"/>
    <d v="2014-08-25T18:28:26"/>
    <s v="publishing/children's books"/>
    <x v="3"/>
    <x v="39"/>
  </r>
  <r>
    <n v="2779"/>
    <s v="Our Moon... A book on life for both parents and children."/>
    <s v="Our Moon is a simple book based on a nightly tradition my mother and youngest son started while I was working away."/>
    <x v="30"/>
    <n v="53"/>
    <x v="2"/>
    <x v="0"/>
    <s v="USD"/>
    <n v="1448204621"/>
    <n v="1445609021"/>
    <b v="0"/>
    <n v="1"/>
    <b v="0"/>
    <n v="2.12E-2"/>
    <x v="2779"/>
    <d v="2015-11-22T10:03:41"/>
    <s v="publishing/children's books"/>
    <x v="3"/>
    <x v="39"/>
  </r>
  <r>
    <n v="2780"/>
    <s v="Travel with baby"/>
    <s v="Turn the World with my kids, and then write a book with the advice for traveling with baby"/>
    <x v="57"/>
    <n v="0"/>
    <x v="2"/>
    <x v="13"/>
    <s v="EUR"/>
    <n v="1489142688"/>
    <n v="1486550688"/>
    <b v="0"/>
    <n v="0"/>
    <b v="0"/>
    <n v="0"/>
    <x v="2780"/>
    <d v="2017-03-10T05:44:48"/>
    <s v="publishing/children's books"/>
    <x v="3"/>
    <x v="39"/>
  </r>
  <r>
    <n v="2781"/>
    <s v="University of Utah presents V-Day 2015-The Vagina Monologues"/>
    <s v="STRIKE, DANCE AND RISE with us at the University of Utah to end violence against women and girls!"/>
    <x v="21"/>
    <n v="1316"/>
    <x v="0"/>
    <x v="0"/>
    <s v="USD"/>
    <n v="1423724400"/>
    <n v="1421274954"/>
    <b v="0"/>
    <n v="28"/>
    <b v="1"/>
    <n v="1.0528"/>
    <x v="2781"/>
    <d v="2015-02-12T02:00:00"/>
    <s v="theater/plays"/>
    <x v="1"/>
    <x v="6"/>
  </r>
  <r>
    <n v="2782"/>
    <s v="Better Than Ever Productions presents Geezer Game"/>
    <s v="The premiere theatre troupe in SE Michigan offering acting opportunities for the 50+ actor."/>
    <x v="28"/>
    <n v="1200"/>
    <x v="0"/>
    <x v="0"/>
    <s v="USD"/>
    <n v="1424149140"/>
    <n v="1421964718"/>
    <b v="0"/>
    <n v="18"/>
    <b v="1"/>
    <n v="1.2"/>
    <x v="2782"/>
    <d v="2015-02-16T23:59:00"/>
    <s v="theater/plays"/>
    <x v="1"/>
    <x v="6"/>
  </r>
  <r>
    <n v="2783"/>
    <s v="As You Like It? by Purple Ostrich Productions"/>
    <s v="A new, LGBTQ focused adaptation of As You Like It that puts Celia and Rosalind's romantic relationship centre stage for the first time."/>
    <x v="28"/>
    <n v="1145"/>
    <x v="0"/>
    <x v="1"/>
    <s v="GBP"/>
    <n v="1429793446"/>
    <n v="1428583846"/>
    <b v="0"/>
    <n v="61"/>
    <b v="1"/>
    <n v="1.145"/>
    <x v="2783"/>
    <d v="2015-04-23T07:50:46"/>
    <s v="theater/plays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x v="12"/>
    <n v="7140"/>
    <x v="0"/>
    <x v="0"/>
    <s v="USD"/>
    <n v="1414608843"/>
    <n v="1412794443"/>
    <b v="0"/>
    <n v="108"/>
    <b v="1"/>
    <n v="1.19"/>
    <x v="2784"/>
    <d v="2014-10-29T13:54:03"/>
    <s v="theater/plays"/>
    <x v="1"/>
    <x v="6"/>
  </r>
  <r>
    <n v="2785"/>
    <s v="Henry VI: The War of the Roses"/>
    <s v="Bare Theatre and Raleigh Little Theatre present Shakespeare's epic, set in a post-apocalyptic dystopia."/>
    <x v="10"/>
    <n v="5234"/>
    <x v="0"/>
    <x v="0"/>
    <s v="USD"/>
    <n v="1470430800"/>
    <n v="1467865967"/>
    <b v="0"/>
    <n v="142"/>
    <b v="1"/>
    <n v="1.0468"/>
    <x v="2785"/>
    <d v="2016-08-05T16:00:00"/>
    <s v="theater/plays"/>
    <x v="1"/>
    <x v="6"/>
  </r>
  <r>
    <n v="2786"/>
    <s v="Fierce"/>
    <s v="A heart-melting farce about sex, art and the lovelorn lay-abouts of London-town."/>
    <x v="30"/>
    <n v="2946"/>
    <x v="0"/>
    <x v="1"/>
    <s v="GBP"/>
    <n v="1404913180"/>
    <n v="1403703580"/>
    <b v="0"/>
    <n v="74"/>
    <b v="1"/>
    <n v="1.1783999999999999"/>
    <x v="2786"/>
    <d v="2014-07-09T08:39:40"/>
    <s v="theater/plays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x v="28"/>
    <n v="1197"/>
    <x v="0"/>
    <x v="0"/>
    <s v="USD"/>
    <n v="1405658752"/>
    <n v="1403066752"/>
    <b v="0"/>
    <n v="38"/>
    <b v="1"/>
    <n v="1.1970000000000001"/>
    <x v="2787"/>
    <d v="2014-07-17T23:45:52"/>
    <s v="theater/plays"/>
    <x v="1"/>
    <x v="6"/>
  </r>
  <r>
    <n v="2788"/>
    <s v="ACT Underground Theatre, TLDC"/>
    <s v="MOVING FORWARD! WE HAVE REACHED GOAL BUT HAVE MORE TIME!! PLEASE CONSIDER PLEDGING."/>
    <x v="13"/>
    <n v="2050"/>
    <x v="0"/>
    <x v="0"/>
    <s v="USD"/>
    <n v="1469811043"/>
    <n v="1467219043"/>
    <b v="0"/>
    <n v="20"/>
    <b v="1"/>
    <n v="1.0249999999999999"/>
    <x v="2788"/>
    <d v="2016-07-29T11:50:43"/>
    <s v="theater/plays"/>
    <x v="1"/>
    <x v="6"/>
  </r>
  <r>
    <n v="2789"/>
    <s v="The Adventurers Club"/>
    <s v="BNT's Biggest Adventure So Far: Our 2015 full length production!"/>
    <x v="9"/>
    <n v="3035"/>
    <x v="0"/>
    <x v="0"/>
    <s v="USD"/>
    <n v="1426132800"/>
    <n v="1424477934"/>
    <b v="0"/>
    <n v="24"/>
    <b v="1"/>
    <n v="1.0116666666666667"/>
    <x v="2789"/>
    <d v="2015-03-11T23:00:00"/>
    <s v="theater/plays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x v="9"/>
    <n v="3160"/>
    <x v="0"/>
    <x v="0"/>
    <s v="USD"/>
    <n v="1423693903"/>
    <n v="1421101903"/>
    <b v="0"/>
    <n v="66"/>
    <b v="1"/>
    <n v="1.0533333333333332"/>
    <x v="2790"/>
    <d v="2015-02-11T17:31:43"/>
    <s v="theater/plays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x v="13"/>
    <n v="2050"/>
    <x v="0"/>
    <x v="0"/>
    <s v="USD"/>
    <n v="1473393600"/>
    <n v="1470778559"/>
    <b v="0"/>
    <n v="28"/>
    <b v="1"/>
    <n v="1.0249999999999999"/>
    <x v="2791"/>
    <d v="2016-09-08T23:00:00"/>
    <s v="theater/plays"/>
    <x v="1"/>
    <x v="6"/>
  </r>
  <r>
    <n v="2792"/>
    <s v="That Still Small Voice Stage Play"/>
    <s v="Homeless and hopeless, this prequel tells the story of a Colorado youth who leans on her friends when family leaves her behind."/>
    <x v="13"/>
    <n v="2152"/>
    <x v="0"/>
    <x v="0"/>
    <s v="USD"/>
    <n v="1439357559"/>
    <n v="1435469559"/>
    <b v="0"/>
    <n v="24"/>
    <b v="1"/>
    <n v="1.0760000000000001"/>
    <x v="2792"/>
    <d v="2015-08-12T00:32:39"/>
    <s v="theater/plays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x v="3"/>
    <n v="11056.75"/>
    <x v="0"/>
    <x v="2"/>
    <s v="AUD"/>
    <n v="1437473005"/>
    <n v="1434881005"/>
    <b v="0"/>
    <n v="73"/>
    <b v="1"/>
    <n v="1.105675"/>
    <x v="2793"/>
    <d v="2015-07-21T05:03:25"/>
    <s v="theater/plays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x v="45"/>
    <n v="75"/>
    <x v="0"/>
    <x v="1"/>
    <s v="GBP"/>
    <n v="1457031600"/>
    <n v="1455640559"/>
    <b v="0"/>
    <n v="3"/>
    <b v="1"/>
    <n v="1.5"/>
    <x v="2794"/>
    <d v="2016-03-03T14:00:00"/>
    <s v="theater/plays"/>
    <x v="1"/>
    <x v="6"/>
  </r>
  <r>
    <n v="2795"/>
    <s v="Good Men Wanted at ANT Fest"/>
    <s v="A new play about five bad bitches who fought in the Civil War disguised as men, premiering at Ars Nova's ANT Fest."/>
    <x v="176"/>
    <n v="730"/>
    <x v="0"/>
    <x v="0"/>
    <s v="USD"/>
    <n v="1402095600"/>
    <n v="1400675841"/>
    <b v="0"/>
    <n v="20"/>
    <b v="1"/>
    <n v="1.0428571428571429"/>
    <x v="2795"/>
    <d v="2014-06-06T18:00:00"/>
    <s v="theater/plays"/>
    <x v="1"/>
    <x v="6"/>
  </r>
  <r>
    <n v="2796"/>
    <s v="Fishcakes"/>
    <s v="Fishcakes is a piece of new writing for the Camden Fringe that explores a story of love, loss, and all the â€˜little things'."/>
    <x v="134"/>
    <n v="924"/>
    <x v="0"/>
    <x v="1"/>
    <s v="GBP"/>
    <n v="1404564028"/>
    <n v="1401972028"/>
    <b v="0"/>
    <n v="21"/>
    <b v="1"/>
    <n v="1.155"/>
    <x v="2796"/>
    <d v="2014-07-05T07:40:28"/>
    <s v="theater/plays"/>
    <x v="1"/>
    <x v="6"/>
  </r>
  <r>
    <n v="2797"/>
    <s v="Once Upon A Nightmare"/>
    <s v="&quot;Labyrinth&quot; meets &quot;Jumanji&quot;  in this dark adventure fantasy play from the makers of the five star fringe hit &quot;Death Ship 666&quot;"/>
    <x v="6"/>
    <n v="8211.61"/>
    <x v="0"/>
    <x v="1"/>
    <s v="GBP"/>
    <n v="1404858840"/>
    <n v="1402266840"/>
    <b v="0"/>
    <n v="94"/>
    <b v="1"/>
    <n v="1.02645125"/>
    <x v="2797"/>
    <d v="2014-07-08T17:34:00"/>
    <s v="theater/plays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x v="10"/>
    <n v="5070"/>
    <x v="0"/>
    <x v="1"/>
    <s v="GBP"/>
    <n v="1438358400"/>
    <n v="1437063121"/>
    <b v="0"/>
    <n v="139"/>
    <b v="1"/>
    <n v="1.014"/>
    <x v="2798"/>
    <d v="2015-07-31T11:00:00"/>
    <s v="theater/plays"/>
    <x v="1"/>
    <x v="6"/>
  </r>
  <r>
    <n v="2799"/>
    <s v="Yuri in Edinburgh"/>
    <s v="August012 make their debut at Edinburgh Fringe with their play about the absurdity of wanting to bring children into a deranged world"/>
    <x v="10"/>
    <n v="5831.74"/>
    <x v="0"/>
    <x v="1"/>
    <s v="GBP"/>
    <n v="1466179200"/>
    <n v="1463466070"/>
    <b v="0"/>
    <n v="130"/>
    <b v="1"/>
    <n v="1.1663479999999999"/>
    <x v="2799"/>
    <d v="2016-06-17T11:00:00"/>
    <s v="theater/plays"/>
    <x v="1"/>
    <x v="6"/>
  </r>
  <r>
    <n v="2800"/>
    <s v="EUTCo presents 'One Flew Over the Cuckoo's Nest'"/>
    <s v="Exeter University Theatre Company is bringing the award winning play by Dale Wasserman to Exeter's Northcott Theatre"/>
    <x v="28"/>
    <n v="1330"/>
    <x v="0"/>
    <x v="1"/>
    <s v="GBP"/>
    <n v="1420377366"/>
    <n v="1415193366"/>
    <b v="0"/>
    <n v="31"/>
    <b v="1"/>
    <n v="1.33"/>
    <x v="2800"/>
    <d v="2015-01-04T08:16:06"/>
    <s v="theater/plays"/>
    <x v="1"/>
    <x v="6"/>
  </r>
  <r>
    <n v="2801"/>
    <s v="A Dream Play"/>
    <s v="Arise Theatre Company's production of August Strindberg's expressionist masterpiece 'A Dream Play'."/>
    <x v="2"/>
    <n v="666"/>
    <x v="0"/>
    <x v="2"/>
    <s v="AUD"/>
    <n v="1412938800"/>
    <n v="1411019409"/>
    <b v="0"/>
    <n v="13"/>
    <b v="1"/>
    <n v="1.3320000000000001"/>
    <x v="2801"/>
    <d v="2014-10-10T06:00:00"/>
    <s v="theater/plays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x v="9"/>
    <n v="3055"/>
    <x v="0"/>
    <x v="1"/>
    <s v="GBP"/>
    <n v="1438875107"/>
    <n v="1436283107"/>
    <b v="0"/>
    <n v="90"/>
    <b v="1"/>
    <n v="1.0183333333333333"/>
    <x v="2802"/>
    <d v="2015-08-06T10:31:47"/>
    <s v="theater/plays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x v="3"/>
    <n v="12795"/>
    <x v="0"/>
    <x v="0"/>
    <s v="USD"/>
    <n v="1437004800"/>
    <n v="1433295276"/>
    <b v="0"/>
    <n v="141"/>
    <b v="1"/>
    <n v="1.2795000000000001"/>
    <x v="2803"/>
    <d v="2015-07-15T19:00:00"/>
    <s v="theater/plays"/>
    <x v="1"/>
    <x v="6"/>
  </r>
  <r>
    <n v="2804"/>
    <s v="The Piano Man"/>
    <s v="The real-life story of the mysterious 'Piano Man' who washed ashore with no memory; with no speech; but with an amazing ability..."/>
    <x v="28"/>
    <n v="1150"/>
    <x v="0"/>
    <x v="1"/>
    <s v="GBP"/>
    <n v="1411987990"/>
    <n v="1409395990"/>
    <b v="0"/>
    <n v="23"/>
    <b v="1"/>
    <n v="1.1499999999999999"/>
    <x v="2804"/>
    <d v="2014-09-29T05:53:10"/>
    <s v="theater/plays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x v="44"/>
    <n v="440"/>
    <x v="0"/>
    <x v="1"/>
    <s v="GBP"/>
    <n v="1440245273"/>
    <n v="1438085273"/>
    <b v="0"/>
    <n v="18"/>
    <b v="1"/>
    <n v="1.1000000000000001"/>
    <x v="2805"/>
    <d v="2015-08-22T07:07:53"/>
    <s v="theater/plays"/>
    <x v="1"/>
    <x v="6"/>
  </r>
  <r>
    <n v="2806"/>
    <s v="And Now: The World!"/>
    <s v="A one woman show about the challenges of being a feminist in a digital age. Touring 6 UK cities. Now with Stretch Goals!"/>
    <x v="9"/>
    <n v="3363"/>
    <x v="0"/>
    <x v="1"/>
    <s v="GBP"/>
    <n v="1438772400"/>
    <n v="1435645490"/>
    <b v="0"/>
    <n v="76"/>
    <b v="1"/>
    <n v="1.121"/>
    <x v="2806"/>
    <d v="2015-08-05T06:00:00"/>
    <s v="theater/plays"/>
    <x v="1"/>
    <x v="6"/>
  </r>
  <r>
    <n v="2807"/>
    <s v="The Commission Theatre Co."/>
    <s v="Bringing Shakespeare back to the Playwrights"/>
    <x v="10"/>
    <n v="6300"/>
    <x v="0"/>
    <x v="0"/>
    <s v="USD"/>
    <n v="1435611438"/>
    <n v="1433019438"/>
    <b v="0"/>
    <n v="93"/>
    <b v="1"/>
    <n v="1.26"/>
    <x v="2807"/>
    <d v="2015-06-29T15:57:18"/>
    <s v="theater/plays"/>
    <x v="1"/>
    <x v="6"/>
  </r>
  <r>
    <n v="2808"/>
    <s v="PICNIC, by William Inge: An Inaugural Production"/>
    <s v="Seat of the Pants mounts our first show in a black box space that could become permanent; can you help us excel and seal the deal?"/>
    <x v="37"/>
    <n v="4511"/>
    <x v="0"/>
    <x v="0"/>
    <s v="USD"/>
    <n v="1440274735"/>
    <n v="1437682735"/>
    <b v="0"/>
    <n v="69"/>
    <b v="1"/>
    <n v="1.0024444444444445"/>
    <x v="2808"/>
    <d v="2015-08-22T15:18:55"/>
    <s v="theater/plays"/>
    <x v="1"/>
    <x v="6"/>
  </r>
  <r>
    <n v="2809"/>
    <s v="Sugarglass Theatre"/>
    <s v="Sugarglass is a Dublin based theatre company committed to international collaboration. 2016 sees the launch of their NYC division."/>
    <x v="30"/>
    <n v="2560"/>
    <x v="0"/>
    <x v="0"/>
    <s v="USD"/>
    <n v="1459348740"/>
    <n v="1458647725"/>
    <b v="0"/>
    <n v="21"/>
    <b v="1"/>
    <n v="1.024"/>
    <x v="2809"/>
    <d v="2016-03-30T09:39:00"/>
    <s v="theater/plays"/>
    <x v="1"/>
    <x v="6"/>
  </r>
  <r>
    <n v="2810"/>
    <s v="Bring Bigger, Badder BRIEF HISTORY Back To The Stage!"/>
    <s v="We're remounting the musical that brought down the Bush Administration: A Brief History of the Earth And Everything In It!"/>
    <x v="30"/>
    <n v="2705"/>
    <x v="0"/>
    <x v="0"/>
    <s v="USD"/>
    <n v="1401595140"/>
    <n v="1398828064"/>
    <b v="0"/>
    <n v="57"/>
    <b v="1"/>
    <n v="1.0820000000000001"/>
    <x v="2810"/>
    <d v="2014-05-31T22:59:00"/>
    <s v="theater/plays"/>
    <x v="1"/>
    <x v="6"/>
  </r>
  <r>
    <n v="2811"/>
    <s v="Ray Gunn and Starburst"/>
    <s v="Ray Gunn and Starburst is an audio sci-fi/comedy sending up the tropes of classic and pulp science-fiction."/>
    <x v="3"/>
    <n v="10027"/>
    <x v="0"/>
    <x v="1"/>
    <s v="GBP"/>
    <n v="1424692503"/>
    <n v="1422100503"/>
    <b v="0"/>
    <n v="108"/>
    <b v="1"/>
    <n v="1.0026999999999999"/>
    <x v="2811"/>
    <d v="2015-02-23T06:55:03"/>
    <s v="theater/plays"/>
    <x v="1"/>
    <x v="6"/>
  </r>
  <r>
    <n v="2812"/>
    <s v="BULL by Mike Bartlett at the Coal Mine Theatre"/>
    <s v="&quot;A short, nasty and razor sharp play in one of Toronto's hottest new &quot;off-off Broadway&quot; style venues."/>
    <x v="10"/>
    <n v="5665"/>
    <x v="0"/>
    <x v="5"/>
    <s v="CAD"/>
    <n v="1428292800"/>
    <n v="1424368298"/>
    <b v="0"/>
    <n v="83"/>
    <b v="1"/>
    <n v="1.133"/>
    <x v="2812"/>
    <d v="2015-04-05T23:00:00"/>
    <s v="theater/plays"/>
    <x v="1"/>
    <x v="6"/>
  </r>
  <r>
    <n v="2813"/>
    <s v="Hi, Are You Single? by Ryan J. Haddad"/>
    <s v="Ryan has a higher sex drive than you. He also has cerebral palsy. Join him for his hilarious and poignant new solo show!"/>
    <x v="70"/>
    <n v="3572.12"/>
    <x v="0"/>
    <x v="0"/>
    <s v="USD"/>
    <n v="1481737761"/>
    <n v="1479577761"/>
    <b v="0"/>
    <n v="96"/>
    <b v="1"/>
    <n v="1.2757571428571428"/>
    <x v="2813"/>
    <d v="2016-12-14T12:49:21"/>
    <s v="theater/plays"/>
    <x v="1"/>
    <x v="6"/>
  </r>
  <r>
    <n v="2814"/>
    <s v="Stitching by Anthony Neilson"/>
    <s v="Stitching is a play exploring how a couple cope with the loss of their child. It will run for a month at The Drayton Arms Theatre."/>
    <x v="15"/>
    <n v="1616"/>
    <x v="0"/>
    <x v="1"/>
    <s v="GBP"/>
    <n v="1431164115"/>
    <n v="1428572115"/>
    <b v="0"/>
    <n v="64"/>
    <b v="1"/>
    <n v="1.0773333333333333"/>
    <x v="2814"/>
    <d v="2015-05-09T04:35:15"/>
    <s v="theater/plays"/>
    <x v="1"/>
    <x v="6"/>
  </r>
  <r>
    <n v="2815"/>
    <s v="Widow's Wedding Dress"/>
    <s v="Set in 1950s Northern Ireland, this play tells the story of two sisters in a community of Travellers, or Irish Gypsies."/>
    <x v="49"/>
    <n v="605"/>
    <x v="0"/>
    <x v="5"/>
    <s v="CAD"/>
    <n v="1470595109"/>
    <n v="1468003109"/>
    <b v="0"/>
    <n v="14"/>
    <b v="1"/>
    <n v="2.42"/>
    <x v="2815"/>
    <d v="2016-08-07T13:38:29"/>
    <s v="theater/plays"/>
    <x v="1"/>
    <x v="6"/>
  </r>
  <r>
    <n v="2816"/>
    <s v="In My Head - A new mental health theatre project"/>
    <s v="Inspired by real life interviews 'In My Head' is a new play exploring the lives of those living with a mental health condition."/>
    <x v="9"/>
    <n v="4247"/>
    <x v="0"/>
    <x v="1"/>
    <s v="GBP"/>
    <n v="1438531200"/>
    <n v="1435921992"/>
    <b v="0"/>
    <n v="169"/>
    <b v="1"/>
    <n v="1.4156666666666666"/>
    <x v="2816"/>
    <d v="2015-08-02T11:00:00"/>
    <s v="theater/plays"/>
    <x v="1"/>
    <x v="6"/>
  </r>
  <r>
    <n v="2817"/>
    <s v="After The End"/>
    <s v="Let Go Theatre Co's very first production is going ahead in June 2015. Help support a brand new theatre co as we begin our adventure"/>
    <x v="20"/>
    <n v="780"/>
    <x v="0"/>
    <x v="1"/>
    <s v="GBP"/>
    <n v="1425136462"/>
    <n v="1421680462"/>
    <b v="0"/>
    <n v="33"/>
    <b v="1"/>
    <n v="1.3"/>
    <x v="2817"/>
    <d v="2015-02-28T10:14:22"/>
    <s v="theater/plays"/>
    <x v="1"/>
    <x v="6"/>
  </r>
  <r>
    <n v="2818"/>
    <s v="Joe West's THEATER OF DEATH"/>
    <s v="Joe West and his wonderful theater company THEATER OF DEATH present original plays both horrific and comical."/>
    <x v="3"/>
    <n v="10603"/>
    <x v="0"/>
    <x v="0"/>
    <s v="USD"/>
    <n v="1443018086"/>
    <n v="1441290086"/>
    <b v="0"/>
    <n v="102"/>
    <b v="1"/>
    <n v="1.0603"/>
    <x v="2818"/>
    <d v="2015-09-23T09:21:26"/>
    <s v="theater/plays"/>
    <x v="1"/>
    <x v="6"/>
  </r>
  <r>
    <n v="2819"/>
    <s v="Make TES a success at The Edinburgh Fringe Fest"/>
    <s v="Years of work, my best show, and a top Edinburgh venue.  Help me expose my talents to the UK and tell an important story."/>
    <x v="10"/>
    <n v="5240"/>
    <x v="0"/>
    <x v="1"/>
    <s v="GBP"/>
    <n v="1434285409"/>
    <n v="1431693409"/>
    <b v="0"/>
    <n v="104"/>
    <b v="1"/>
    <n v="1.048"/>
    <x v="2819"/>
    <d v="2015-06-14T07:36:49"/>
    <s v="theater/plays"/>
    <x v="1"/>
    <x v="6"/>
  </r>
  <r>
    <n v="2820"/>
    <s v="MTA's National Theatre Connections Show!"/>
    <s v="Montage Theatre Arts, as part of National Theatre Connections, are performing a show - We need you help to raise vital funds!"/>
    <x v="48"/>
    <n v="272"/>
    <x v="0"/>
    <x v="1"/>
    <s v="GBP"/>
    <n v="1456444800"/>
    <n v="1454337589"/>
    <b v="0"/>
    <n v="20"/>
    <b v="1"/>
    <n v="1.36"/>
    <x v="2820"/>
    <d v="2016-02-25T19:00:00"/>
    <s v="theater/plays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x v="28"/>
    <n v="1000"/>
    <x v="0"/>
    <x v="1"/>
    <s v="GBP"/>
    <n v="1411510135"/>
    <n v="1408918135"/>
    <b v="0"/>
    <n v="35"/>
    <b v="1"/>
    <n v="1"/>
    <x v="2821"/>
    <d v="2014-09-23T17:08:55"/>
    <s v="theater/plays"/>
    <x v="1"/>
    <x v="6"/>
  </r>
  <r>
    <n v="2822"/>
    <s v="Theatre Forever's The Nature Crown"/>
    <s v="A campaign to support the artists creating Theatre Forever's The Nature Crown, premiering in the Guthrie Theater's Dowling Studio!"/>
    <x v="12"/>
    <n v="6000"/>
    <x v="0"/>
    <x v="0"/>
    <s v="USD"/>
    <n v="1427469892"/>
    <n v="1424881492"/>
    <b v="0"/>
    <n v="94"/>
    <b v="1"/>
    <n v="1"/>
    <x v="2822"/>
    <d v="2015-03-27T10:24:52"/>
    <s v="theater/plays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x v="213"/>
    <n v="124"/>
    <x v="0"/>
    <x v="1"/>
    <s v="GBP"/>
    <n v="1427842740"/>
    <n v="1425428206"/>
    <b v="0"/>
    <n v="14"/>
    <b v="1"/>
    <n v="1.24"/>
    <x v="2823"/>
    <d v="2015-03-31T17:59:00"/>
    <s v="theater/plays"/>
    <x v="1"/>
    <x v="6"/>
  </r>
  <r>
    <n v="2824"/>
    <s v="The Rooftop"/>
    <s v="I wrote a One Act play called The Rooftop for a Female Playwright's festival. Every little bit helps!"/>
    <x v="81"/>
    <n v="760"/>
    <x v="0"/>
    <x v="0"/>
    <s v="USD"/>
    <n v="1434159780"/>
    <n v="1431412196"/>
    <b v="0"/>
    <n v="15"/>
    <b v="1"/>
    <n v="1.1692307692307693"/>
    <x v="2824"/>
    <d v="2015-06-12T20:43:00"/>
    <s v="theater/plays"/>
    <x v="1"/>
    <x v="6"/>
  </r>
  <r>
    <n v="2825"/>
    <s v="The Night Before Christmas"/>
    <s v="Help Saltmine Theatre Company tell the exciting story of St Nicholas and the importance of gratefulness in their new Christmas show."/>
    <x v="9"/>
    <n v="3100"/>
    <x v="0"/>
    <x v="1"/>
    <s v="GBP"/>
    <n v="1449255686"/>
    <n v="1446663686"/>
    <b v="0"/>
    <n v="51"/>
    <b v="1"/>
    <n v="1.0333333333333334"/>
    <x v="2825"/>
    <d v="2015-12-04T14:01:26"/>
    <s v="theater/plays"/>
    <x v="1"/>
    <x v="6"/>
  </r>
  <r>
    <n v="2826"/>
    <s v="Mickey &amp; Worm: The Tour"/>
    <s v="Mickey &amp; Worm is a Noir stage experience, written by Santa Paula playwright John McKinley and back again on tour by popular demand!"/>
    <x v="13"/>
    <n v="2155"/>
    <x v="0"/>
    <x v="0"/>
    <s v="USD"/>
    <n v="1436511600"/>
    <n v="1434415812"/>
    <b v="0"/>
    <n v="19"/>
    <b v="1"/>
    <n v="1.0774999999999999"/>
    <x v="2826"/>
    <d v="2015-07-10T02:00:00"/>
    <s v="theater/plays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x v="13"/>
    <n v="2405"/>
    <x v="0"/>
    <x v="0"/>
    <s v="USD"/>
    <n v="1464971400"/>
    <n v="1462379066"/>
    <b v="0"/>
    <n v="23"/>
    <b v="1"/>
    <n v="1.2024999999999999"/>
    <x v="2827"/>
    <d v="2016-06-03T11:30:00"/>
    <s v="theater/plays"/>
    <x v="1"/>
    <x v="6"/>
  </r>
  <r>
    <n v="2828"/>
    <s v="Peace In Our Time"/>
    <s v="The Battle of Britain has been lost; London is occupied, who can you trust? Help produce this classic piece of theatre. Drama for now."/>
    <x v="196"/>
    <n v="9536"/>
    <x v="0"/>
    <x v="1"/>
    <s v="GBP"/>
    <n v="1443826800"/>
    <n v="1441606869"/>
    <b v="0"/>
    <n v="97"/>
    <b v="1"/>
    <n v="1.0037894736842106"/>
    <x v="2828"/>
    <d v="2015-10-02T18:00:00"/>
    <s v="theater/plays"/>
    <x v="1"/>
    <x v="6"/>
  </r>
  <r>
    <n v="2829"/>
    <s v="MUMBURGER by Sarah Kosar"/>
    <s v="In a visceral new play about family, grief and red meat, Sarah Kosar (Royal Court) asks how far we'd go to connect with those we love."/>
    <x v="30"/>
    <n v="2663"/>
    <x v="0"/>
    <x v="1"/>
    <s v="GBP"/>
    <n v="1464863118"/>
    <n v="1462443918"/>
    <b v="0"/>
    <n v="76"/>
    <b v="1"/>
    <n v="1.0651999999999999"/>
    <x v="2829"/>
    <d v="2016-06-02T05:25:18"/>
    <s v="theater/plays"/>
    <x v="1"/>
    <x v="6"/>
  </r>
  <r>
    <n v="2830"/>
    <s v="Nakhtik and Avalon"/>
    <s v="Avalon is a new South African Township play and Nakhtik is a  danced political lecture."/>
    <x v="9"/>
    <n v="3000"/>
    <x v="0"/>
    <x v="0"/>
    <s v="USD"/>
    <n v="1399867140"/>
    <n v="1398802148"/>
    <b v="0"/>
    <n v="11"/>
    <b v="1"/>
    <n v="1"/>
    <x v="2830"/>
    <d v="2014-05-11T22:59:00"/>
    <s v="theater/plays"/>
    <x v="1"/>
    <x v="6"/>
  </r>
  <r>
    <n v="2831"/>
    <s v="Tackett &amp; Pyke put on a Play"/>
    <s v="We each wrote a play and would like to produce them for you for nothing more than art's sake!"/>
    <x v="9"/>
    <n v="3320"/>
    <x v="0"/>
    <x v="0"/>
    <s v="USD"/>
    <n v="1437076070"/>
    <n v="1434484070"/>
    <b v="0"/>
    <n v="52"/>
    <b v="1"/>
    <n v="1.1066666666666667"/>
    <x v="2831"/>
    <d v="2015-07-16T14:47:50"/>
    <s v="theater/plays"/>
    <x v="1"/>
    <x v="6"/>
  </r>
  <r>
    <n v="2832"/>
    <s v="Secret Diaries"/>
    <s v="Charting the big stuff in life from dance routines to coming out; exploring homophobia, family, friendship &amp; finding your own voice."/>
    <x v="30"/>
    <n v="2867.99"/>
    <x v="0"/>
    <x v="1"/>
    <s v="GBP"/>
    <n v="1416780000"/>
    <n v="1414342894"/>
    <b v="0"/>
    <n v="95"/>
    <b v="1"/>
    <n v="1.1471959999999999"/>
    <x v="2832"/>
    <d v="2014-11-23T17:00:00"/>
    <s v="theater/plays"/>
    <x v="1"/>
    <x v="6"/>
  </r>
  <r>
    <n v="2833"/>
    <s v="Star Man Rocket Man"/>
    <s v="A new play about exploring outer space"/>
    <x v="200"/>
    <n v="2923"/>
    <x v="0"/>
    <x v="0"/>
    <s v="USD"/>
    <n v="1444528800"/>
    <n v="1442804633"/>
    <b v="0"/>
    <n v="35"/>
    <b v="1"/>
    <n v="1.0825925925925926"/>
    <x v="2833"/>
    <d v="2015-10-10T21:00:00"/>
    <s v="theater/plays"/>
    <x v="1"/>
    <x v="6"/>
  </r>
  <r>
    <n v="2834"/>
    <s v="Thank You For Smoking"/>
    <s v="Thank You For Smoking. A play about love, 5 trillion cigarettes and how the Flintstones earned the tobacco industry millions."/>
    <x v="134"/>
    <n v="1360"/>
    <x v="0"/>
    <x v="1"/>
    <s v="GBP"/>
    <n v="1422658930"/>
    <n v="1421362930"/>
    <b v="0"/>
    <n v="21"/>
    <b v="1"/>
    <n v="1.7"/>
    <x v="2834"/>
    <d v="2015-01-30T18:02:10"/>
    <s v="theater/plays"/>
    <x v="1"/>
    <x v="6"/>
  </r>
  <r>
    <n v="2835"/>
    <s v="Land of the Three Towers"/>
    <s v="A celebratory community theatre project about the Focus E15 Occupation of empty council homes on Carpenters Estate."/>
    <x v="28"/>
    <n v="1870.99"/>
    <x v="0"/>
    <x v="1"/>
    <s v="GBP"/>
    <n v="1449273600"/>
    <n v="1446742417"/>
    <b v="0"/>
    <n v="93"/>
    <b v="1"/>
    <n v="1.8709899999999999"/>
    <x v="2835"/>
    <d v="2015-12-04T19:00:00"/>
    <s v="theater/plays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x v="52"/>
    <n v="485"/>
    <x v="0"/>
    <x v="0"/>
    <s v="USD"/>
    <n v="1487393940"/>
    <n v="1484115418"/>
    <b v="0"/>
    <n v="11"/>
    <b v="1"/>
    <n v="1.0777777777777777"/>
    <x v="2836"/>
    <d v="2017-02-17T23:59:00"/>
    <s v="theater/plays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x v="16"/>
    <n v="850"/>
    <x v="0"/>
    <x v="5"/>
    <s v="CAD"/>
    <n v="1449701284"/>
    <n v="1446241684"/>
    <b v="0"/>
    <n v="21"/>
    <b v="1"/>
    <n v="1"/>
    <x v="2837"/>
    <d v="2015-12-09T17:48:04"/>
    <s v="theater/plays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x v="13"/>
    <n v="2405"/>
    <x v="0"/>
    <x v="0"/>
    <s v="USD"/>
    <n v="1407967200"/>
    <n v="1406039696"/>
    <b v="0"/>
    <n v="54"/>
    <b v="1"/>
    <n v="1.2024999999999999"/>
    <x v="2838"/>
    <d v="2014-08-13T17:00:00"/>
    <s v="theater/plays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x v="8"/>
    <n v="3900"/>
    <x v="0"/>
    <x v="0"/>
    <s v="USD"/>
    <n v="1408942740"/>
    <n v="1406958354"/>
    <b v="0"/>
    <n v="31"/>
    <b v="1"/>
    <n v="1.1142857142857143"/>
    <x v="2839"/>
    <d v="2014-08-24T23:59:00"/>
    <s v="theater/plays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x v="30"/>
    <n v="2600"/>
    <x v="0"/>
    <x v="1"/>
    <s v="GBP"/>
    <n v="1426698000"/>
    <n v="1424825479"/>
    <b v="0"/>
    <n v="132"/>
    <b v="1"/>
    <n v="1.04"/>
    <x v="2840"/>
    <d v="2015-03-18T12:00:00"/>
    <s v="theater/plays"/>
    <x v="1"/>
    <x v="6"/>
  </r>
  <r>
    <n v="2841"/>
    <s v="The Dead Loss"/>
    <s v="1920's London; two brothers try to make a name for themselves in the underground crime world but encounter a ruthless Irish mob boss."/>
    <x v="28"/>
    <n v="10"/>
    <x v="2"/>
    <x v="1"/>
    <s v="GBP"/>
    <n v="1450032297"/>
    <n v="1444844697"/>
    <b v="0"/>
    <n v="1"/>
    <b v="0"/>
    <n v="0.01"/>
    <x v="2841"/>
    <d v="2015-12-13T13:44:57"/>
    <s v="theater/plays"/>
    <x v="1"/>
    <x v="6"/>
  </r>
  <r>
    <n v="2842"/>
    <s v="HIDDEN: The FCO Plays"/>
    <s v="A play performed at the FCO Global Summit on the Preventing Sexual Violence Initiative, hosted by William Hague and Angelina Jolie"/>
    <x v="15"/>
    <n v="0"/>
    <x v="2"/>
    <x v="1"/>
    <s v="GBP"/>
    <n v="1403348400"/>
    <n v="1401058295"/>
    <b v="0"/>
    <n v="0"/>
    <b v="0"/>
    <n v="0"/>
    <x v="2842"/>
    <d v="2014-06-21T06:00:00"/>
    <s v="theater/plays"/>
    <x v="1"/>
    <x v="6"/>
  </r>
  <r>
    <n v="2843"/>
    <s v="Summer Adaptation of Fallen Angels"/>
    <s v="We're high school students directing a film adaptation of the play, Fallen Angels, written by NoÃ«l Coward and set in the 1920's."/>
    <x v="38"/>
    <n v="0"/>
    <x v="2"/>
    <x v="0"/>
    <s v="USD"/>
    <n v="1465790400"/>
    <n v="1462210950"/>
    <b v="0"/>
    <n v="0"/>
    <b v="0"/>
    <n v="0"/>
    <x v="2843"/>
    <d v="2016-06-12T23:00:00"/>
    <s v="theater/plays"/>
    <x v="1"/>
    <x v="6"/>
  </r>
  <r>
    <n v="2844"/>
    <s v="KabarettstÃ¼ck &quot;Dicht in da Nochtschicht&quot;"/>
    <s v="Zwei ausgebildete Schauspieler, ein Musiker - gemeinsam bringt man ein waschechtes KabarettstÃ¼ck auf die BÃ¼hne."/>
    <x v="131"/>
    <n v="30"/>
    <x v="2"/>
    <x v="15"/>
    <s v="EUR"/>
    <n v="1483535180"/>
    <n v="1480943180"/>
    <b v="0"/>
    <n v="1"/>
    <b v="0"/>
    <n v="5.4545454545454543E-2"/>
    <x v="2844"/>
    <d v="2017-01-04T08:06:20"/>
    <s v="theater/plays"/>
    <x v="1"/>
    <x v="6"/>
  </r>
  <r>
    <n v="2845"/>
    <s v="Haberdasher Theatre Inc. : Richard Greenbergâ€™s, The Maderati"/>
    <s v="The Maderati: A bitingly witty absurdest comedy, which pokes wickedly perceptive fun at NY artist lifestyle."/>
    <x v="51"/>
    <n v="2366"/>
    <x v="2"/>
    <x v="0"/>
    <s v="USD"/>
    <n v="1433723033"/>
    <n v="1428539033"/>
    <b v="0"/>
    <n v="39"/>
    <b v="0"/>
    <n v="0.31546666666666667"/>
    <x v="2845"/>
    <d v="2015-06-07T19:23:53"/>
    <s v="theater/plays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x v="6"/>
    <n v="0"/>
    <x v="2"/>
    <x v="0"/>
    <s v="USD"/>
    <n v="1432917394"/>
    <n v="1429029394"/>
    <b v="0"/>
    <n v="0"/>
    <b v="0"/>
    <n v="0"/>
    <x v="2846"/>
    <d v="2015-05-29T11:36:34"/>
    <s v="theater/plays"/>
    <x v="1"/>
    <x v="6"/>
  </r>
  <r>
    <n v="2847"/>
    <s v="COLOR ME"/>
    <s v="Dark secrets come to light when Mariah meets Stella. They find a way to face the south's largest elephant in the room: RACISM."/>
    <x v="13"/>
    <n v="0"/>
    <x v="2"/>
    <x v="0"/>
    <s v="USD"/>
    <n v="1464031265"/>
    <n v="1458847265"/>
    <b v="0"/>
    <n v="0"/>
    <b v="0"/>
    <n v="0"/>
    <x v="2847"/>
    <d v="2016-05-23T14:21:05"/>
    <s v="theater/plays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x v="19"/>
    <n v="70"/>
    <x v="2"/>
    <x v="0"/>
    <s v="USD"/>
    <n v="1432913659"/>
    <n v="1430321659"/>
    <b v="0"/>
    <n v="3"/>
    <b v="0"/>
    <n v="2E-3"/>
    <x v="2848"/>
    <d v="2015-05-29T10:34:19"/>
    <s v="theater/plays"/>
    <x v="1"/>
    <x v="6"/>
  </r>
  <r>
    <n v="2849"/>
    <s v="100, Acre Wood"/>
    <s v="NonSens!cal tackles the struggles of four people with mental health issues/disorders inspired by A.A Milne's Winnie the Pooh"/>
    <x v="2"/>
    <n v="5"/>
    <x v="2"/>
    <x v="1"/>
    <s v="GBP"/>
    <n v="1461406600"/>
    <n v="1458814600"/>
    <b v="0"/>
    <n v="1"/>
    <b v="0"/>
    <n v="0.01"/>
    <x v="2849"/>
    <d v="2016-04-23T05:16:40"/>
    <s v="theater/plays"/>
    <x v="1"/>
    <x v="6"/>
  </r>
  <r>
    <n v="2850"/>
    <s v="Romeo and Juliet...Choose Your Own Ending"/>
    <s v="Romeo and Juliet: Wouldn't it be great if they didn't all die at the end? Now YOU get to control the fate of these timeless characters!"/>
    <x v="6"/>
    <n v="311"/>
    <x v="2"/>
    <x v="0"/>
    <s v="USD"/>
    <n v="1409962211"/>
    <n v="1407370211"/>
    <b v="0"/>
    <n v="13"/>
    <b v="0"/>
    <n v="3.8875E-2"/>
    <x v="2850"/>
    <d v="2014-09-05T19:10:11"/>
    <s v="theater/plays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x v="37"/>
    <n v="0"/>
    <x v="2"/>
    <x v="17"/>
    <s v="EUR"/>
    <n v="1454109420"/>
    <n v="1453334629"/>
    <b v="0"/>
    <n v="0"/>
    <b v="0"/>
    <n v="0"/>
    <x v="2851"/>
    <d v="2016-01-29T18:17:00"/>
    <s v="theater/plays"/>
    <x v="1"/>
    <x v="6"/>
  </r>
  <r>
    <n v="2852"/>
    <s v="Freedom Train"/>
    <s v="Just one time back to the past on the Freedom Train will open your eyes and your lives will never ever be the same!"/>
    <x v="10"/>
    <n v="95"/>
    <x v="2"/>
    <x v="0"/>
    <s v="USD"/>
    <n v="1403312703"/>
    <n v="1400720703"/>
    <b v="0"/>
    <n v="6"/>
    <b v="0"/>
    <n v="1.9E-2"/>
    <x v="2852"/>
    <d v="2014-06-20T20:05:03"/>
    <s v="theater/plays"/>
    <x v="1"/>
    <x v="6"/>
  </r>
  <r>
    <n v="2853"/>
    <s v="Eighteen Months- A Love Story Interrupted"/>
    <s v="Much has been written by women on breast cancer. Yet, there is little that has been written for the theatre on this by men. I have!"/>
    <x v="196"/>
    <n v="0"/>
    <x v="2"/>
    <x v="5"/>
    <s v="CAD"/>
    <n v="1410669297"/>
    <n v="1405485297"/>
    <b v="0"/>
    <n v="0"/>
    <b v="0"/>
    <n v="0"/>
    <x v="2853"/>
    <d v="2014-09-13T23:34:57"/>
    <s v="theater/plays"/>
    <x v="1"/>
    <x v="6"/>
  </r>
  <r>
    <n v="2854"/>
    <s v="Ultimate Political Selfie!"/>
    <s v="Almost Random Theatre's play about a candidate - with no policies - who is seeking election in May 2015"/>
    <x v="28"/>
    <n v="417"/>
    <x v="2"/>
    <x v="1"/>
    <s v="GBP"/>
    <n v="1431018719"/>
    <n v="1429290719"/>
    <b v="0"/>
    <n v="14"/>
    <b v="0"/>
    <n v="0.41699999999999998"/>
    <x v="2854"/>
    <d v="2015-05-07T12:11:59"/>
    <s v="theater/plays"/>
    <x v="1"/>
    <x v="6"/>
  </r>
  <r>
    <n v="2855"/>
    <s v="STAGE READING for TETCNY"/>
    <s v="Raising funds to have a private stage reading for an upcoming play from THE ENSEMBLE THEATRE COMPANY OF NEW YORK (www.tetcny.org)"/>
    <x v="20"/>
    <n v="300"/>
    <x v="2"/>
    <x v="0"/>
    <s v="USD"/>
    <n v="1454110440"/>
    <n v="1451607071"/>
    <b v="0"/>
    <n v="5"/>
    <b v="0"/>
    <n v="0.5"/>
    <x v="2855"/>
    <d v="2016-01-29T18:34:00"/>
    <s v="theater/plays"/>
    <x v="1"/>
    <x v="6"/>
  </r>
  <r>
    <n v="2856"/>
    <s v="The JOkeress Going Live"/>
    <s v="This will be the fifth play of The Jokeress, based on the ebook/paperback novelette series. It is scifi, suspense, terror, and noir."/>
    <x v="9"/>
    <n v="146"/>
    <x v="2"/>
    <x v="0"/>
    <s v="USD"/>
    <n v="1439069640"/>
    <n v="1433897647"/>
    <b v="0"/>
    <n v="6"/>
    <b v="0"/>
    <n v="4.8666666666666664E-2"/>
    <x v="2856"/>
    <d v="2015-08-08T16:34:00"/>
    <s v="theater/plays"/>
    <x v="1"/>
    <x v="6"/>
  </r>
  <r>
    <n v="2857"/>
    <s v="Los Tradicionales"/>
    <s v="Somos una compaÃ±Ã­a de teatro independiente. Y en el 2017 queremos arrancar con el montaje de 3 obras._x000a_3 elencos, 3 espacios."/>
    <x v="114"/>
    <n v="7500"/>
    <x v="2"/>
    <x v="14"/>
    <s v="MXN"/>
    <n v="1487613600"/>
    <n v="1482444295"/>
    <b v="0"/>
    <n v="15"/>
    <b v="0"/>
    <n v="0.19736842105263158"/>
    <x v="2857"/>
    <d v="2017-02-20T13:00:00"/>
    <s v="theater/plays"/>
    <x v="1"/>
    <x v="6"/>
  </r>
  <r>
    <n v="2858"/>
    <s v="Gay Party Superposh 'Winter Wonderland'"/>
    <s v="Een Gay Party in het centrum van Amersfoort. _x000a_Een geweldige avond uit, met een show, optredens en DJ's."/>
    <x v="28"/>
    <n v="0"/>
    <x v="2"/>
    <x v="9"/>
    <s v="EUR"/>
    <n v="1417778880"/>
    <n v="1415711095"/>
    <b v="0"/>
    <n v="0"/>
    <b v="0"/>
    <n v="0"/>
    <x v="2858"/>
    <d v="2014-12-05T06:28:00"/>
    <s v="theater/plays"/>
    <x v="1"/>
    <x v="6"/>
  </r>
  <r>
    <n v="2859"/>
    <s v="Grover Theatre Company (GTC)"/>
    <s v="A theatre company that will create works to inspire young people and get everyone involved."/>
    <x v="13"/>
    <n v="35"/>
    <x v="2"/>
    <x v="2"/>
    <s v="AUD"/>
    <n v="1444984904"/>
    <n v="1439800904"/>
    <b v="0"/>
    <n v="1"/>
    <b v="0"/>
    <n v="1.7500000000000002E-2"/>
    <x v="2859"/>
    <d v="2015-10-16T03:41:44"/>
    <s v="theater/plays"/>
    <x v="1"/>
    <x v="6"/>
  </r>
  <r>
    <n v="2860"/>
    <s v="Macbeth For President 2016"/>
    <s v="The Bard's classic tale set in the 2016 Presidential Campaign. Power, corruption, greed, and conspiracy. How far are you willing to go?"/>
    <x v="23"/>
    <n v="266"/>
    <x v="2"/>
    <x v="0"/>
    <s v="USD"/>
    <n v="1466363576"/>
    <n v="1461179576"/>
    <b v="0"/>
    <n v="9"/>
    <b v="0"/>
    <n v="6.6500000000000004E-2"/>
    <x v="2860"/>
    <d v="2016-06-19T14:12:56"/>
    <s v="theater/plays"/>
    <x v="1"/>
    <x v="6"/>
  </r>
  <r>
    <n v="2861"/>
    <s v="Julius Caesar"/>
    <s v="The University of Queensland Drama Production Course is putting on an adaptation of William Shakespeares Julius Caesar"/>
    <x v="49"/>
    <n v="80"/>
    <x v="2"/>
    <x v="2"/>
    <s v="AUD"/>
    <n v="1443103848"/>
    <n v="1441894248"/>
    <b v="0"/>
    <n v="3"/>
    <b v="0"/>
    <n v="0.32"/>
    <x v="2861"/>
    <d v="2015-09-24T09:10:48"/>
    <s v="theater/plays"/>
    <x v="1"/>
    <x v="6"/>
  </r>
  <r>
    <n v="2862"/>
    <s v="Get Your Life Back"/>
    <s v="&quot;Get Your Life Back&quot; is a dynamic stage play that deals with true issues of life that reign in the lives of many people everyday."/>
    <x v="83"/>
    <n v="55"/>
    <x v="2"/>
    <x v="0"/>
    <s v="USD"/>
    <n v="1403636229"/>
    <n v="1401044229"/>
    <b v="0"/>
    <n v="3"/>
    <b v="0"/>
    <n v="4.3307086614173228E-3"/>
    <x v="2862"/>
    <d v="2014-06-24T13:57:09"/>
    <s v="theater/plays"/>
    <x v="1"/>
    <x v="6"/>
  </r>
  <r>
    <n v="2863"/>
    <s v="Equality Theatre"/>
    <s v="I would like to start a Acting Company that supports and includes LGBTQ youth and young adults in very conservative North Texas"/>
    <x v="63"/>
    <n v="20"/>
    <x v="2"/>
    <x v="0"/>
    <s v="USD"/>
    <n v="1410279123"/>
    <n v="1405095123"/>
    <b v="0"/>
    <n v="1"/>
    <b v="0"/>
    <n v="4.0000000000000002E-4"/>
    <x v="2863"/>
    <d v="2014-09-09T11:12:03"/>
    <s v="theater/plays"/>
    <x v="1"/>
    <x v="6"/>
  </r>
  <r>
    <n v="2864"/>
    <s v="'Haunting Julia' by Alan Ayckbourn"/>
    <s v="Accessible, original theatre for all!"/>
    <x v="30"/>
    <n v="40"/>
    <x v="2"/>
    <x v="1"/>
    <s v="GBP"/>
    <n v="1437139080"/>
    <n v="1434552207"/>
    <b v="0"/>
    <n v="3"/>
    <b v="0"/>
    <n v="1.6E-2"/>
    <x v="2864"/>
    <d v="2015-07-17T08:18:00"/>
    <s v="theater/plays"/>
    <x v="1"/>
    <x v="6"/>
  </r>
  <r>
    <n v="2865"/>
    <s v="FRINGE 2015 by YER Productions"/>
    <s v="Prepare to be Swept Away. Three short plays from three master playwrights; LANDFALL, SNIPER and DANGERS of TOBACCO!"/>
    <x v="374"/>
    <n v="0"/>
    <x v="2"/>
    <x v="0"/>
    <s v="USD"/>
    <n v="1420512259"/>
    <n v="1415328259"/>
    <b v="0"/>
    <n v="0"/>
    <b v="0"/>
    <n v="0"/>
    <x v="2865"/>
    <d v="2015-01-05T21:44:19"/>
    <s v="theater/plays"/>
    <x v="1"/>
    <x v="6"/>
  </r>
  <r>
    <n v="2866"/>
    <s v="Church Folk Can Be Dangerous People"/>
    <s v="The reality is dark, sinister. The milieu is not as friendly as it claims. What is this place? Where is it? Is it your local church?"/>
    <x v="10"/>
    <n v="45"/>
    <x v="2"/>
    <x v="0"/>
    <s v="USD"/>
    <n v="1476482400"/>
    <n v="1473893721"/>
    <b v="0"/>
    <n v="2"/>
    <b v="0"/>
    <n v="8.9999999999999993E-3"/>
    <x v="2866"/>
    <d v="2016-10-14T17:00:00"/>
    <s v="theater/plays"/>
    <x v="1"/>
    <x v="6"/>
  </r>
  <r>
    <n v="2867"/>
    <s v="A Midsummer Night's Dream"/>
    <s v="This production is being put together by Wilson's newest professional theater company, the Wyldepine Players in conjunction w/ Taiplab"/>
    <x v="30"/>
    <n v="504"/>
    <x v="2"/>
    <x v="0"/>
    <s v="USD"/>
    <n v="1467604800"/>
    <n v="1465533672"/>
    <b v="0"/>
    <n v="10"/>
    <b v="0"/>
    <n v="0.2016"/>
    <x v="2867"/>
    <d v="2016-07-03T23:00:00"/>
    <s v="theater/plays"/>
    <x v="1"/>
    <x v="6"/>
  </r>
  <r>
    <n v="2868"/>
    <s v="Becoming UNZIPPED"/>
    <s v="7 billion people &amp; most of us feel alone.  It's time we become emotionally unzipped.  &quot;Unzipped&quot; a new play about men &amp; relationships."/>
    <x v="36"/>
    <n v="6301.76"/>
    <x v="2"/>
    <x v="0"/>
    <s v="USD"/>
    <n v="1475697054"/>
    <n v="1473105054"/>
    <b v="0"/>
    <n v="60"/>
    <b v="0"/>
    <n v="0.42011733333333334"/>
    <x v="2868"/>
    <d v="2016-10-05T14:50:54"/>
    <s v="theater/plays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x v="22"/>
    <n v="177"/>
    <x v="2"/>
    <x v="0"/>
    <s v="USD"/>
    <n v="1468937681"/>
    <n v="1466345681"/>
    <b v="0"/>
    <n v="5"/>
    <b v="0"/>
    <n v="8.8500000000000002E-3"/>
    <x v="2869"/>
    <d v="2016-07-19T09:14:41"/>
    <s v="theater/plays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x v="10"/>
    <n v="750"/>
    <x v="2"/>
    <x v="0"/>
    <s v="USD"/>
    <n v="1400301165"/>
    <n v="1397709165"/>
    <b v="0"/>
    <n v="9"/>
    <b v="0"/>
    <n v="0.15"/>
    <x v="2870"/>
    <d v="2014-05-16T23:32:45"/>
    <s v="theater/plays"/>
    <x v="1"/>
    <x v="6"/>
  </r>
  <r>
    <n v="2871"/>
    <s v="The Bill Cosby Assault, a play"/>
    <s v="America's dad or serial rapist? Or both? The stories of the Bill Cosby accusers and the society so skeptical of them."/>
    <x v="3"/>
    <n v="467"/>
    <x v="2"/>
    <x v="0"/>
    <s v="USD"/>
    <n v="1419183813"/>
    <n v="1417455813"/>
    <b v="0"/>
    <n v="13"/>
    <b v="0"/>
    <n v="4.6699999999999998E-2"/>
    <x v="2871"/>
    <d v="2014-12-21T12:43:33"/>
    <s v="theater/plays"/>
    <x v="1"/>
    <x v="6"/>
  </r>
  <r>
    <n v="2872"/>
    <s v="Loud Arts"/>
    <s v="Local Theatre group in Loudoun County, Virginia. Looking for funds to start producing shows!"/>
    <x v="9"/>
    <n v="0"/>
    <x v="2"/>
    <x v="0"/>
    <s v="USD"/>
    <n v="1434768438"/>
    <n v="1429584438"/>
    <b v="0"/>
    <n v="0"/>
    <b v="0"/>
    <n v="0"/>
    <x v="2872"/>
    <d v="2015-06-19T21:47:18"/>
    <s v="theater/plays"/>
    <x v="1"/>
    <x v="6"/>
  </r>
  <r>
    <n v="2873"/>
    <s v="&quot;Fortune's Child&quot; by Mark Scharf"/>
    <s v="DC/Baltimore AEA actors band together produce a world premiere of a touching, bittersweet, award winning play about letting go to live"/>
    <x v="30"/>
    <n v="953"/>
    <x v="2"/>
    <x v="0"/>
    <s v="USD"/>
    <n v="1422473831"/>
    <n v="1419881831"/>
    <b v="0"/>
    <n v="8"/>
    <b v="0"/>
    <n v="0.38119999999999998"/>
    <x v="2873"/>
    <d v="2015-01-28T14:37:11"/>
    <s v="theater/plays"/>
    <x v="1"/>
    <x v="6"/>
  </r>
  <r>
    <n v="2874"/>
    <s v="Lead Players Theatre Company"/>
    <s v="We present Classics made for the 21st Century and we need a space! Please help us rent a space for The Importance of Being Earnest!"/>
    <x v="10"/>
    <n v="271"/>
    <x v="2"/>
    <x v="0"/>
    <s v="USD"/>
    <n v="1484684186"/>
    <n v="1482092186"/>
    <b v="0"/>
    <n v="3"/>
    <b v="0"/>
    <n v="5.4199999999999998E-2"/>
    <x v="2874"/>
    <d v="2017-01-17T15:16:26"/>
    <s v="theater/plays"/>
    <x v="1"/>
    <x v="6"/>
  </r>
  <r>
    <n v="2875"/>
    <s v="Right Tracey!"/>
    <s v="Play about Tracey a gay man trapped in his room by his Bible thumping mother. He finds love but the room can not keep the love alive."/>
    <x v="22"/>
    <n v="7"/>
    <x v="2"/>
    <x v="0"/>
    <s v="USD"/>
    <n v="1462417493"/>
    <n v="1459825493"/>
    <b v="0"/>
    <n v="3"/>
    <b v="0"/>
    <n v="3.5E-4"/>
    <x v="2875"/>
    <d v="2016-05-04T22:04:53"/>
    <s v="theater/plays"/>
    <x v="1"/>
    <x v="6"/>
  </r>
  <r>
    <n v="2876"/>
    <s v="The Sins of Bad People  Urban Stage Play"/>
    <s v="Charlotte NC playwright looking to showcase a series of three stage plays.  Plays are funny, completed and ready to run!"/>
    <x v="60"/>
    <n v="0"/>
    <x v="2"/>
    <x v="0"/>
    <s v="USD"/>
    <n v="1437069079"/>
    <n v="1434477079"/>
    <b v="0"/>
    <n v="0"/>
    <b v="0"/>
    <n v="0"/>
    <x v="2876"/>
    <d v="2015-07-16T12:51:19"/>
    <s v="theater/plays"/>
    <x v="1"/>
    <x v="6"/>
  </r>
  <r>
    <n v="2877"/>
    <s v="COLLABORATION: WARHOL &amp; BASQUIAT"/>
    <s v="Two of the 20th Centuryâ€™s Greatest Artists _x000a_navigate the perilous terrain of Art &amp; Fame _x000a_in a historic Collaboration."/>
    <x v="12"/>
    <n v="650"/>
    <x v="2"/>
    <x v="0"/>
    <s v="USD"/>
    <n v="1480525200"/>
    <n v="1477781724"/>
    <b v="0"/>
    <n v="6"/>
    <b v="0"/>
    <n v="0.10833333333333334"/>
    <x v="2877"/>
    <d v="2016-11-30T12:00:00"/>
    <s v="theater/plays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x v="9"/>
    <n v="63"/>
    <x v="2"/>
    <x v="1"/>
    <s v="GBP"/>
    <n v="1435934795"/>
    <n v="1430750795"/>
    <b v="0"/>
    <n v="4"/>
    <b v="0"/>
    <n v="2.1000000000000001E-2"/>
    <x v="2878"/>
    <d v="2015-07-03T09:46:35"/>
    <s v="theater/plays"/>
    <x v="1"/>
    <x v="6"/>
  </r>
  <r>
    <n v="2879"/>
    <s v="Girls, Ladies and Women - A Gospel Drama"/>
    <s v="She that fines a husband? Wait, is that right? Girl... you better check yourself, before you wreck yourself!"/>
    <x v="375"/>
    <n v="29"/>
    <x v="2"/>
    <x v="0"/>
    <s v="USD"/>
    <n v="1453310661"/>
    <n v="1450718661"/>
    <b v="0"/>
    <n v="1"/>
    <b v="0"/>
    <n v="2.5892857142857141E-3"/>
    <x v="2879"/>
    <d v="2016-01-20T12:24:21"/>
    <s v="theater/plays"/>
    <x v="1"/>
    <x v="6"/>
  </r>
  <r>
    <n v="2880"/>
    <s v="BELIEF on the Isle of Skye"/>
    <s v="BELIEF leaves res &amp; crosses nations, swims the Atlantic, landing on Isle where Salish meets Gaelic, where humanity transcends barriers"/>
    <x v="14"/>
    <n v="2800"/>
    <x v="2"/>
    <x v="0"/>
    <s v="USD"/>
    <n v="1440090300"/>
    <n v="1436305452"/>
    <b v="0"/>
    <n v="29"/>
    <b v="0"/>
    <n v="0.23333333333333334"/>
    <x v="2880"/>
    <d v="2015-08-20T12:05:00"/>
    <s v="theater/plays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x v="62"/>
    <n v="0"/>
    <x v="2"/>
    <x v="0"/>
    <s v="USD"/>
    <n v="1417620036"/>
    <n v="1412432436"/>
    <b v="0"/>
    <n v="0"/>
    <b v="0"/>
    <n v="0"/>
    <x v="2881"/>
    <d v="2014-12-03T10:20:36"/>
    <s v="theater/plays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x v="47"/>
    <n v="252"/>
    <x v="2"/>
    <x v="0"/>
    <s v="USD"/>
    <n v="1462112318"/>
    <n v="1459520318"/>
    <b v="0"/>
    <n v="4"/>
    <b v="0"/>
    <n v="0.33600000000000002"/>
    <x v="2882"/>
    <d v="2016-05-01T09:18:38"/>
    <s v="theater/plays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x v="3"/>
    <n v="1908"/>
    <x v="2"/>
    <x v="0"/>
    <s v="USD"/>
    <n v="1454734740"/>
    <n v="1451684437"/>
    <b v="0"/>
    <n v="5"/>
    <b v="0"/>
    <n v="0.1908"/>
    <x v="2883"/>
    <d v="2016-02-05T23:59:00"/>
    <s v="theater/plays"/>
    <x v="1"/>
    <x v="6"/>
  </r>
  <r>
    <n v="2884"/>
    <s v="The Lizard King, a play by Jay Jeff Jones"/>
    <s v="Come explore the dream world of Jim Morrison, rock singer, mystic, poet, shaman."/>
    <x v="101"/>
    <n v="185"/>
    <x v="2"/>
    <x v="0"/>
    <s v="USD"/>
    <n v="1417800435"/>
    <n v="1415208435"/>
    <b v="0"/>
    <n v="4"/>
    <b v="0"/>
    <n v="4.1111111111111114E-3"/>
    <x v="2884"/>
    <d v="2014-12-05T12:27:15"/>
    <s v="theater/plays"/>
    <x v="1"/>
    <x v="6"/>
  </r>
  <r>
    <n v="2885"/>
    <s v="The Wedding"/>
    <s v="An historic and proud work of Polish nationalistic literature performed on stage."/>
    <x v="44"/>
    <n v="130"/>
    <x v="2"/>
    <x v="0"/>
    <s v="USD"/>
    <n v="1426294201"/>
    <n v="1423705801"/>
    <b v="0"/>
    <n v="5"/>
    <b v="0"/>
    <n v="0.32500000000000001"/>
    <x v="2885"/>
    <d v="2015-03-13T19:50:01"/>
    <s v="theater/plays"/>
    <x v="1"/>
    <x v="6"/>
  </r>
  <r>
    <n v="2886"/>
    <s v="Artists' tickets to VARIATIONS ON FAMILY"/>
    <s v="Help us provide half-price tickets to the 11th annual Variations Project, allowing our fellow artists to see this wonderful production."/>
    <x v="48"/>
    <n v="10"/>
    <x v="2"/>
    <x v="0"/>
    <s v="USD"/>
    <n v="1442635140"/>
    <n v="1442243484"/>
    <b v="0"/>
    <n v="1"/>
    <b v="0"/>
    <n v="0.05"/>
    <x v="2886"/>
    <d v="2015-09-18T22:59:00"/>
    <s v="theater/plays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x v="9"/>
    <n v="5"/>
    <x v="2"/>
    <x v="0"/>
    <s v="USD"/>
    <n v="1420971324"/>
    <n v="1418379324"/>
    <b v="0"/>
    <n v="1"/>
    <b v="0"/>
    <n v="1.6666666666666668E-3"/>
    <x v="2887"/>
    <d v="2015-01-11T05:15:24"/>
    <s v="theater/plays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x v="11"/>
    <n v="0"/>
    <x v="2"/>
    <x v="0"/>
    <s v="USD"/>
    <n v="1413608340"/>
    <n v="1412945440"/>
    <b v="0"/>
    <n v="0"/>
    <b v="0"/>
    <n v="0"/>
    <x v="2888"/>
    <d v="2014-10-17T23:59:00"/>
    <s v="theater/plays"/>
    <x v="1"/>
    <x v="6"/>
  </r>
  <r>
    <n v="2889"/>
    <s v="Halfway, Nebraska"/>
    <s v="Halfway, Nebraska explores the limits of hope and what it means to love someone who may be too far damaged to save."/>
    <x v="9"/>
    <n v="1142"/>
    <x v="2"/>
    <x v="0"/>
    <s v="USD"/>
    <n v="1409344985"/>
    <n v="1406752985"/>
    <b v="0"/>
    <n v="14"/>
    <b v="0"/>
    <n v="0.38066666666666665"/>
    <x v="2889"/>
    <d v="2014-08-29T15:43:05"/>
    <s v="theater/plays"/>
    <x v="1"/>
    <x v="6"/>
  </r>
  <r>
    <n v="2890"/>
    <s v="the Savannah Disputation"/>
    <s v="This Theological Comedy tells a story of when seemingly similar beliefs are discovered to be worlds apart; Damnation-Southern Style."/>
    <x v="13"/>
    <n v="21"/>
    <x v="2"/>
    <x v="0"/>
    <s v="USD"/>
    <n v="1407553200"/>
    <n v="1405100992"/>
    <b v="0"/>
    <n v="3"/>
    <b v="0"/>
    <n v="1.0500000000000001E-2"/>
    <x v="2890"/>
    <d v="2014-08-08T22:00:00"/>
    <s v="theater/plays"/>
    <x v="1"/>
    <x v="6"/>
  </r>
  <r>
    <n v="2891"/>
    <s v="Literacy for Brooklyn Kids"/>
    <s v="Did you know that we are enriching the lives of Brooklyn kids through literacy and educational theater? We just need a little help."/>
    <x v="3"/>
    <n v="273"/>
    <x v="2"/>
    <x v="0"/>
    <s v="USD"/>
    <n v="1460751128"/>
    <n v="1455570728"/>
    <b v="0"/>
    <n v="10"/>
    <b v="0"/>
    <n v="2.7300000000000001E-2"/>
    <x v="2891"/>
    <d v="2016-04-15T15:12:08"/>
    <s v="theater/plays"/>
    <x v="1"/>
    <x v="6"/>
  </r>
  <r>
    <n v="2892"/>
    <s v="Something Precious"/>
    <s v="Something Precious is the world's first musical to alert folks to the harmful effects of technology on the human spirit."/>
    <x v="62"/>
    <n v="500"/>
    <x v="2"/>
    <x v="0"/>
    <s v="USD"/>
    <n v="1409000400"/>
    <n v="1408381704"/>
    <b v="0"/>
    <n v="17"/>
    <b v="0"/>
    <n v="9.0909090909090912E-2"/>
    <x v="2892"/>
    <d v="2014-08-25T16:00:00"/>
    <s v="theater/plays"/>
    <x v="1"/>
    <x v="6"/>
  </r>
  <r>
    <n v="2893"/>
    <s v="REDISCOVERING KIA THE PLAY"/>
    <s v="Fundraising for REDISCOVERING KIA THE PLAY"/>
    <x v="10"/>
    <n v="25"/>
    <x v="2"/>
    <x v="0"/>
    <s v="USD"/>
    <n v="1420768800"/>
    <n v="1415644395"/>
    <b v="0"/>
    <n v="2"/>
    <b v="0"/>
    <n v="5.0000000000000001E-3"/>
    <x v="2893"/>
    <d v="2015-01-08T21:00:00"/>
    <s v="theater/plays"/>
    <x v="1"/>
    <x v="6"/>
  </r>
  <r>
    <n v="2894"/>
    <s v="How Could You Do This To Me (The Stage Play)"/>
    <s v="This Is A Story About A Woman A Man And A Woman"/>
    <x v="63"/>
    <n v="0"/>
    <x v="2"/>
    <x v="0"/>
    <s v="USD"/>
    <n v="1428100815"/>
    <n v="1422920415"/>
    <b v="0"/>
    <n v="0"/>
    <b v="0"/>
    <n v="0"/>
    <x v="2894"/>
    <d v="2015-04-03T17:40:15"/>
    <s v="theater/plays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x v="2"/>
    <n v="23"/>
    <x v="2"/>
    <x v="0"/>
    <s v="USD"/>
    <n v="1403470800"/>
    <n v="1403356792"/>
    <b v="0"/>
    <n v="4"/>
    <b v="0"/>
    <n v="4.5999999999999999E-2"/>
    <x v="2895"/>
    <d v="2014-06-22T16:00:00"/>
    <s v="theater/plays"/>
    <x v="1"/>
    <x v="6"/>
  </r>
  <r>
    <n v="2896"/>
    <s v="&quot;Miracle on 34th Street&quot; - We believe. Do you believe in us?"/>
    <s v="&quot;Miracle on 34th Street&quot; is about faith and believing in others. _x000a_We believe. Do you?"/>
    <x v="9"/>
    <n v="625"/>
    <x v="2"/>
    <x v="0"/>
    <s v="USD"/>
    <n v="1481522400"/>
    <n v="1480283321"/>
    <b v="0"/>
    <n v="12"/>
    <b v="0"/>
    <n v="0.20833333333333334"/>
    <x v="2896"/>
    <d v="2016-12-12T01:00:00"/>
    <s v="theater/plays"/>
    <x v="1"/>
    <x v="6"/>
  </r>
  <r>
    <n v="2897"/>
    <s v="CAYCE"/>
    <s v="A unique stage play about the epic struggle of psychic Edgar Cayce to deal with his extraordinary abilities and find his place in life."/>
    <x v="14"/>
    <n v="550"/>
    <x v="2"/>
    <x v="0"/>
    <s v="USD"/>
    <n v="1444577345"/>
    <n v="1441985458"/>
    <b v="0"/>
    <n v="3"/>
    <b v="0"/>
    <n v="4.583333333333333E-2"/>
    <x v="2897"/>
    <d v="2015-10-11T10:29:05"/>
    <s v="theater/plays"/>
    <x v="1"/>
    <x v="6"/>
  </r>
  <r>
    <n v="2898"/>
    <s v="Galaxy Express - The Play"/>
    <s v="This is an action packed Sci-Fi stage play, using foam latex creature puppets, projected video footage, and audience participation."/>
    <x v="51"/>
    <n v="316"/>
    <x v="2"/>
    <x v="0"/>
    <s v="USD"/>
    <n v="1446307053"/>
    <n v="1443715053"/>
    <b v="0"/>
    <n v="12"/>
    <b v="0"/>
    <n v="4.2133333333333335E-2"/>
    <x v="2898"/>
    <d v="2015-10-31T10:57:33"/>
    <s v="theater/plays"/>
    <x v="1"/>
    <x v="6"/>
  </r>
  <r>
    <n v="2899"/>
    <s v="The Esoteric Camgirl"/>
    <s v="Sex, intrigue, lust, &amp; love; follow the lives of two individuals as their romance turns from innocent online flirting to something more"/>
    <x v="3"/>
    <n v="0"/>
    <x v="2"/>
    <x v="0"/>
    <s v="USD"/>
    <n v="1469325158"/>
    <n v="1464141158"/>
    <b v="0"/>
    <n v="0"/>
    <b v="0"/>
    <n v="0"/>
    <x v="2899"/>
    <d v="2016-07-23T20:52:38"/>
    <s v="theater/plays"/>
    <x v="1"/>
    <x v="6"/>
  </r>
  <r>
    <n v="2900"/>
    <s v="Bring Oedipus Revenant to Life!"/>
    <s v="In October, we plan to premiere Oedipus Revenant, a historically grounded horror adaptation of Sophoclesâ€™ classic, Oedipus the Tyrant."/>
    <x v="62"/>
    <n v="3405"/>
    <x v="2"/>
    <x v="0"/>
    <s v="USD"/>
    <n v="1407562632"/>
    <n v="1404970632"/>
    <b v="0"/>
    <n v="7"/>
    <b v="0"/>
    <n v="0.61909090909090914"/>
    <x v="2900"/>
    <d v="2014-08-09T00:37:12"/>
    <s v="theater/plays"/>
    <x v="1"/>
    <x v="6"/>
  </r>
  <r>
    <n v="2901"/>
    <s v="Avarimor Series (Audio Plays)"/>
    <s v="How can the visual age appreciate something that cant see? With these Audio Plays I will show you, if your willing to listen."/>
    <x v="47"/>
    <n v="6"/>
    <x v="2"/>
    <x v="0"/>
    <s v="USD"/>
    <n v="1423345339"/>
    <n v="1418161339"/>
    <b v="0"/>
    <n v="2"/>
    <b v="0"/>
    <n v="8.0000000000000002E-3"/>
    <x v="2901"/>
    <d v="2015-02-07T16:42:19"/>
    <s v="theater/plays"/>
    <x v="1"/>
    <x v="6"/>
  </r>
  <r>
    <n v="2902"/>
    <s v="Bring the iconic story of Leontyne Price to the stage."/>
    <s v="Help me honor and bring &quot;The American Soprano&quot; Leontyne Price back to the stage one more time."/>
    <x v="60"/>
    <n v="25"/>
    <x v="2"/>
    <x v="0"/>
    <s v="USD"/>
    <n v="1440412396"/>
    <n v="1437820396"/>
    <b v="0"/>
    <n v="1"/>
    <b v="0"/>
    <n v="1.6666666666666666E-4"/>
    <x v="2902"/>
    <d v="2015-08-24T05:33:16"/>
    <s v="theater/plays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x v="10"/>
    <n v="39"/>
    <x v="2"/>
    <x v="0"/>
    <s v="USD"/>
    <n v="1441771218"/>
    <n v="1436587218"/>
    <b v="0"/>
    <n v="4"/>
    <b v="0"/>
    <n v="7.7999999999999996E-3"/>
    <x v="2903"/>
    <d v="2015-09-08T23:00:18"/>
    <s v="theater/plays"/>
    <x v="1"/>
    <x v="6"/>
  </r>
  <r>
    <n v="2904"/>
    <s v="The Love Shack"/>
    <s v="A Tequila slammer with a slice of Tarantino, a line of the London Fringe scene and a shot of â€œBreaking Badâ€. New Writing."/>
    <x v="15"/>
    <n v="75"/>
    <x v="2"/>
    <x v="1"/>
    <s v="GBP"/>
    <n v="1415534400"/>
    <n v="1414538031"/>
    <b v="0"/>
    <n v="4"/>
    <b v="0"/>
    <n v="0.05"/>
    <x v="2904"/>
    <d v="2014-11-09T07:00:00"/>
    <s v="theater/plays"/>
    <x v="1"/>
    <x v="6"/>
  </r>
  <r>
    <n v="2905"/>
    <s v="DIANA's &quot;Late: A Cowboy Song&quot; by Sarah Ruhl"/>
    <s v="Philly-based feminist theatre's inaugural production about a woman's friendship with an awesome lady cowboy."/>
    <x v="8"/>
    <n v="622"/>
    <x v="2"/>
    <x v="0"/>
    <s v="USD"/>
    <n v="1473211313"/>
    <n v="1472001713"/>
    <b v="0"/>
    <n v="17"/>
    <b v="0"/>
    <n v="0.17771428571428571"/>
    <x v="2905"/>
    <d v="2016-09-06T20:21:53"/>
    <s v="theater/plays"/>
    <x v="1"/>
    <x v="6"/>
  </r>
  <r>
    <n v="2906"/>
    <s v="NO HOMO at Atwater Village Theatre"/>
    <s v="The smash hit, award-winning comedy sashays onto the Los Angeles Theater Scene in a fabulous new production at Atwater Village Theatre."/>
    <x v="12"/>
    <n v="565"/>
    <x v="2"/>
    <x v="0"/>
    <s v="USD"/>
    <n v="1438390800"/>
    <n v="1436888066"/>
    <b v="0"/>
    <n v="7"/>
    <b v="0"/>
    <n v="9.4166666666666662E-2"/>
    <x v="2906"/>
    <d v="2015-07-31T20:00:00"/>
    <s v="theater/plays"/>
    <x v="1"/>
    <x v="6"/>
  </r>
  <r>
    <n v="2907"/>
    <s v="Little Nell's - a play"/>
    <s v="Spend an evening in the afterlife with some of the greatest women who ever lived. LITTLE NELL's,by Jill Hughes, Los Angeles- June, 2016"/>
    <x v="30"/>
    <n v="2"/>
    <x v="2"/>
    <x v="0"/>
    <s v="USD"/>
    <n v="1463259837"/>
    <n v="1458075837"/>
    <b v="0"/>
    <n v="2"/>
    <b v="0"/>
    <n v="8.0000000000000004E-4"/>
    <x v="2907"/>
    <d v="2016-05-14T16:03:57"/>
    <s v="theater/plays"/>
    <x v="1"/>
    <x v="6"/>
  </r>
  <r>
    <n v="2908"/>
    <s v="&quot;THIS THING OF OURS&quot;"/>
    <s v="A dinner theatre/show about a day in the life of a Vegas &quot;Mob Boss&quot;_x000a_circa 1965- ish. It is all at once realistic,tragic, farce/comical"/>
    <x v="376"/>
    <n v="264"/>
    <x v="2"/>
    <x v="0"/>
    <s v="USD"/>
    <n v="1465407219"/>
    <n v="1462815219"/>
    <b v="0"/>
    <n v="5"/>
    <b v="0"/>
    <n v="2.75E-2"/>
    <x v="2908"/>
    <d v="2016-06-08T12:33:39"/>
    <s v="theater/plays"/>
    <x v="1"/>
    <x v="6"/>
  </r>
  <r>
    <n v="2909"/>
    <s v="CONVERSATIONS WITH AN AVERAGE JOE"/>
    <s v="CONVERSATIONS WITH AN AVERAGE JOE tells our stories exposing those in charge of our lives and tells how to take control of country back"/>
    <x v="237"/>
    <n v="20"/>
    <x v="2"/>
    <x v="0"/>
    <s v="USD"/>
    <n v="1416944760"/>
    <n v="1413527001"/>
    <b v="0"/>
    <n v="1"/>
    <b v="0"/>
    <n v="1.1111111111111112E-4"/>
    <x v="2909"/>
    <d v="2014-11-25T14:46:00"/>
    <s v="theater/plays"/>
    <x v="1"/>
    <x v="6"/>
  </r>
  <r>
    <n v="2910"/>
    <s v="Strive"/>
    <s v="Free drama, dance and singing workshops for disadvantaged young people to inspire, create and help them follow their dreams."/>
    <x v="11"/>
    <n v="1"/>
    <x v="2"/>
    <x v="1"/>
    <s v="GBP"/>
    <n v="1434139887"/>
    <n v="1428955887"/>
    <b v="0"/>
    <n v="1"/>
    <b v="0"/>
    <n v="3.3333333333333335E-5"/>
    <x v="2910"/>
    <d v="2015-06-12T15:11:27"/>
    <s v="theater/plays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x v="40"/>
    <n v="657"/>
    <x v="2"/>
    <x v="0"/>
    <s v="USD"/>
    <n v="1435429626"/>
    <n v="1431973626"/>
    <b v="0"/>
    <n v="14"/>
    <b v="0"/>
    <n v="0.36499999999999999"/>
    <x v="2911"/>
    <d v="2015-06-27T13:27:06"/>
    <s v="theater/plays"/>
    <x v="1"/>
    <x v="6"/>
  </r>
  <r>
    <n v="2912"/>
    <s v="Fair Play"/>
    <s v="Set in Iceland, Fair Play is a a dark comedy- a play within a play. An extravaganza, fueled by Absinthe, and touched by the Surreal."/>
    <x v="377"/>
    <n v="2030"/>
    <x v="2"/>
    <x v="0"/>
    <s v="USD"/>
    <n v="1452827374"/>
    <n v="1450235374"/>
    <b v="0"/>
    <n v="26"/>
    <b v="0"/>
    <n v="0.14058171745152354"/>
    <x v="2912"/>
    <d v="2016-01-14T22:09:34"/>
    <s v="theater/plays"/>
    <x v="1"/>
    <x v="6"/>
  </r>
  <r>
    <n v="2913"/>
    <s v="The Salem Haunted Magic Show"/>
    <s v="A LIVE history infused, frightening magic and mind reading show in the heart of the Halloween capital of the world, Salem, MA!!"/>
    <x v="3"/>
    <n v="2"/>
    <x v="2"/>
    <x v="0"/>
    <s v="USD"/>
    <n v="1410041339"/>
    <n v="1404857339"/>
    <b v="0"/>
    <n v="2"/>
    <b v="0"/>
    <n v="2.0000000000000001E-4"/>
    <x v="2913"/>
    <d v="2014-09-06T17:08:59"/>
    <s v="theater/plays"/>
    <x v="1"/>
    <x v="6"/>
  </r>
  <r>
    <n v="2914"/>
    <s v="Hercules the Panto"/>
    <s v="Hercules must complete four challenges in order to meet the father he never knew"/>
    <x v="31"/>
    <n v="1"/>
    <x v="2"/>
    <x v="1"/>
    <s v="GBP"/>
    <n v="1426365994"/>
    <n v="1421185594"/>
    <b v="0"/>
    <n v="1"/>
    <b v="0"/>
    <n v="4.0000000000000003E-5"/>
    <x v="2914"/>
    <d v="2015-03-14T15:46:34"/>
    <s v="theater/plays"/>
    <x v="1"/>
    <x v="6"/>
  </r>
  <r>
    <n v="2915"/>
    <s v="A Grimm Night for Hans Christian Anderson"/>
    <s v="An inclusive, cross community, multi-cultural theatre production for children aged 3 to 16 and their families"/>
    <x v="28"/>
    <n v="611"/>
    <x v="2"/>
    <x v="1"/>
    <s v="GBP"/>
    <n v="1458117190"/>
    <n v="1455528790"/>
    <b v="0"/>
    <n v="3"/>
    <b v="0"/>
    <n v="0.61099999999999999"/>
    <x v="2915"/>
    <d v="2016-03-16T03:33:10"/>
    <s v="theater/plays"/>
    <x v="1"/>
    <x v="6"/>
  </r>
  <r>
    <n v="2916"/>
    <s v="An Interview With Gaddafi - The Stage Play"/>
    <s v="The moving dramatisation of one man's journey to find the truth behind the Libyan regime change."/>
    <x v="378"/>
    <n v="145"/>
    <x v="2"/>
    <x v="1"/>
    <s v="GBP"/>
    <n v="1400498789"/>
    <n v="1398511589"/>
    <b v="0"/>
    <n v="7"/>
    <b v="0"/>
    <n v="7.8378378378378383E-2"/>
    <x v="2916"/>
    <d v="2014-05-19T06:26:29"/>
    <s v="theater/plays"/>
    <x v="1"/>
    <x v="6"/>
  </r>
  <r>
    <n v="2917"/>
    <s v="Elevation Twelfth Night"/>
    <s v="Cross dressing, cross gartering, crossed swords. Cross a bridge and come see this fantastically fun rendition of Twelfth Night"/>
    <x v="13"/>
    <n v="437"/>
    <x v="2"/>
    <x v="0"/>
    <s v="USD"/>
    <n v="1442381847"/>
    <n v="1440826647"/>
    <b v="0"/>
    <n v="9"/>
    <b v="0"/>
    <n v="0.2185"/>
    <x v="2917"/>
    <d v="2015-09-16T00:37:27"/>
    <s v="theater/plays"/>
    <x v="1"/>
    <x v="6"/>
  </r>
  <r>
    <n v="2918"/>
    <s v="When Johnny Comes Marching Home"/>
    <s v="A meta-theatrical retelling of Chekhov's Three Sisters, framed with Civil War Hymns, Dance, and wild theatricality."/>
    <x v="10"/>
    <n v="1362"/>
    <x v="2"/>
    <x v="0"/>
    <s v="USD"/>
    <n v="1446131207"/>
    <n v="1443712007"/>
    <b v="0"/>
    <n v="20"/>
    <b v="0"/>
    <n v="0.27239999999999998"/>
    <x v="2918"/>
    <d v="2015-10-29T10:06:47"/>
    <s v="theater/plays"/>
    <x v="1"/>
    <x v="6"/>
  </r>
  <r>
    <n v="2919"/>
    <s v="While the Stars Fall"/>
    <s v="A full staged reading of a new play about a boy who learns how to be happy from the most unexpected person."/>
    <x v="20"/>
    <n v="51"/>
    <x v="2"/>
    <x v="0"/>
    <s v="USD"/>
    <n v="1407250329"/>
    <n v="1404658329"/>
    <b v="0"/>
    <n v="6"/>
    <b v="0"/>
    <n v="8.5000000000000006E-2"/>
    <x v="2919"/>
    <d v="2014-08-05T09:52:09"/>
    <s v="theater/plays"/>
    <x v="1"/>
    <x v="6"/>
  </r>
  <r>
    <n v="2920"/>
    <s v="Save 'The Stage Door'."/>
    <s v="Help save this village theatre group. Funding required for lighting, stage equipment, &amp; ongoing productions. Involves youth  &amp; adults."/>
    <x v="30"/>
    <n v="671"/>
    <x v="2"/>
    <x v="5"/>
    <s v="CAD"/>
    <n v="1427306470"/>
    <n v="1424718070"/>
    <b v="0"/>
    <n v="13"/>
    <b v="0"/>
    <n v="0.26840000000000003"/>
    <x v="2920"/>
    <d v="2015-03-25T13:01:10"/>
    <s v="theater/plays"/>
    <x v="1"/>
    <x v="6"/>
  </r>
  <r>
    <n v="2921"/>
    <s v="Fools Rush In: A Cabaret Benefiting BC/EFA Kickstarter"/>
    <s v="I'm creating a cabaret in which all donations go directly to Broadway Cares/Equity Fights AIDS."/>
    <x v="213"/>
    <n v="129"/>
    <x v="0"/>
    <x v="0"/>
    <s v="USD"/>
    <n v="1411679804"/>
    <n v="1409087804"/>
    <b v="0"/>
    <n v="3"/>
    <b v="1"/>
    <n v="1.29"/>
    <x v="2921"/>
    <d v="2014-09-25T16:16:44"/>
    <s v="theater/musical"/>
    <x v="1"/>
    <x v="40"/>
  </r>
  <r>
    <n v="2922"/>
    <s v="Les Miserables - Backing fund"/>
    <s v="We as a Performing Arts College are to perform 'Les Miserables'. We need backing in order to afford the set, costume and other aspects."/>
    <x v="2"/>
    <n v="500"/>
    <x v="0"/>
    <x v="1"/>
    <s v="GBP"/>
    <n v="1431982727"/>
    <n v="1428094727"/>
    <b v="0"/>
    <n v="6"/>
    <b v="1"/>
    <n v="1"/>
    <x v="2922"/>
    <d v="2015-05-18T15:58:47"/>
    <s v="theater/musical"/>
    <x v="1"/>
    <x v="40"/>
  </r>
  <r>
    <n v="2923"/>
    <s v="Kaylee's Senior Project"/>
    <s v="Spreading the love of theatre, one step at a time. I would like to produce a reading of one of my favorite musicals"/>
    <x v="43"/>
    <n v="300"/>
    <x v="0"/>
    <x v="0"/>
    <s v="USD"/>
    <n v="1422068400"/>
    <n v="1420774779"/>
    <b v="0"/>
    <n v="10"/>
    <b v="1"/>
    <n v="1"/>
    <x v="2923"/>
    <d v="2015-01-23T22:00:00"/>
    <s v="theater/musical"/>
    <x v="1"/>
    <x v="40"/>
  </r>
  <r>
    <n v="2924"/>
    <s v="There's No Place Like Home!"/>
    <s v="Theatre is home and there's no place like home!  So, click your heels three times, and come home to the magic we create for you!"/>
    <x v="31"/>
    <n v="25800"/>
    <x v="0"/>
    <x v="0"/>
    <s v="USD"/>
    <n v="1431143940"/>
    <n v="1428585710"/>
    <b v="0"/>
    <n v="147"/>
    <b v="1"/>
    <n v="1.032"/>
    <x v="2924"/>
    <d v="2015-05-08T22:59:00"/>
    <s v="theater/musical"/>
    <x v="1"/>
    <x v="40"/>
  </r>
  <r>
    <n v="2925"/>
    <s v="Bring &quot;Snow White and the Seven Bottoms&quot; to NYC!"/>
    <s v="Help the Gold Dust Orphans bring their new musical 'SNOW WHITE AND THE SEVEN BOTTOMS' to New York City this fall!"/>
    <x v="101"/>
    <n v="46100.69"/>
    <x v="0"/>
    <x v="0"/>
    <s v="USD"/>
    <n v="1410444068"/>
    <n v="1407852068"/>
    <b v="0"/>
    <n v="199"/>
    <b v="1"/>
    <n v="1.0244597777777777"/>
    <x v="2925"/>
    <d v="2014-09-11T09:01:08"/>
    <s v="theater/musical"/>
    <x v="1"/>
    <x v="40"/>
  </r>
  <r>
    <n v="2926"/>
    <s v="Mirror Image - An Original Musical"/>
    <s v="A musical, by Louis Lagalante and Patty Hamilton, that explores loss and the different ways we can choose to move on from it."/>
    <x v="9"/>
    <n v="3750"/>
    <x v="0"/>
    <x v="0"/>
    <s v="USD"/>
    <n v="1424715779"/>
    <n v="1423506179"/>
    <b v="0"/>
    <n v="50"/>
    <b v="1"/>
    <n v="1.25"/>
    <x v="2926"/>
    <d v="2015-02-23T13:22:59"/>
    <s v="theater/musical"/>
    <x v="1"/>
    <x v="40"/>
  </r>
  <r>
    <n v="2927"/>
    <s v="The Addams Family Comes To Tuscaloosa"/>
    <s v="They're Creepy, They're Kooky, And They're coming to Tuscaloosa this October! Help Us Bring the World of The Addams Family To Life!"/>
    <x v="40"/>
    <n v="2355"/>
    <x v="0"/>
    <x v="0"/>
    <s v="USD"/>
    <n v="1405400400"/>
    <n v="1402934629"/>
    <b v="0"/>
    <n v="21"/>
    <b v="1"/>
    <n v="1.3083333333333333"/>
    <x v="2927"/>
    <d v="2014-07-15T00:00:00"/>
    <s v="theater/musical"/>
    <x v="1"/>
    <x v="40"/>
  </r>
  <r>
    <n v="2928"/>
    <s v="Music Theatre of Idaho Presents &quot;A Year with Frog and Toad"/>
    <s v="This is a touring production for schools in the Treasure Valley!"/>
    <x v="28"/>
    <n v="1000"/>
    <x v="0"/>
    <x v="0"/>
    <s v="USD"/>
    <n v="1457135846"/>
    <n v="1454543846"/>
    <b v="0"/>
    <n v="24"/>
    <b v="1"/>
    <n v="1"/>
    <x v="2928"/>
    <d v="2016-03-04T18:57:26"/>
    <s v="theater/musical"/>
    <x v="1"/>
    <x v="40"/>
  </r>
  <r>
    <n v="2929"/>
    <s v="Right On Cue Kids Theater (ROCKT) First Show"/>
    <s v="Help fund ROCKT's first production!  We want to bring musical theater to kids who have limited access to it, and offer it free to kids."/>
    <x v="6"/>
    <n v="8165.55"/>
    <x v="0"/>
    <x v="0"/>
    <s v="USD"/>
    <n v="1401024758"/>
    <n v="1398432758"/>
    <b v="0"/>
    <n v="32"/>
    <b v="1"/>
    <n v="1.02069375"/>
    <x v="2929"/>
    <d v="2014-05-25T08:32:38"/>
    <s v="theater/musical"/>
    <x v="1"/>
    <x v="40"/>
  </r>
  <r>
    <n v="2930"/>
    <s v="Forbear! Theatre"/>
    <s v="Forbear! is a new theatre company aiming to produce exciting and innovative theatre using performers from a variety of disciplines."/>
    <x v="3"/>
    <n v="10092"/>
    <x v="0"/>
    <x v="1"/>
    <s v="GBP"/>
    <n v="1431007264"/>
    <n v="1428415264"/>
    <b v="0"/>
    <n v="62"/>
    <b v="1"/>
    <n v="1.0092000000000001"/>
    <x v="2930"/>
    <d v="2015-05-07T09:01:04"/>
    <s v="theater/musical"/>
    <x v="1"/>
    <x v="40"/>
  </r>
  <r>
    <n v="2931"/>
    <s v="And More Shenanigans Theatre Company"/>
    <s v="And More Shenanigans Theatre is a brand new Edmonton based theatre company dedicated to creating and developing quirky original works"/>
    <x v="47"/>
    <n v="795"/>
    <x v="0"/>
    <x v="5"/>
    <s v="CAD"/>
    <n v="1410761280"/>
    <n v="1408604363"/>
    <b v="0"/>
    <n v="9"/>
    <b v="1"/>
    <n v="1.06"/>
    <x v="2931"/>
    <d v="2014-09-15T01:08:00"/>
    <s v="theater/musical"/>
    <x v="1"/>
    <x v="40"/>
  </r>
  <r>
    <n v="2932"/>
    <s v="Magpie- A Melbourne Written Dramatic Musical"/>
    <s v="When a rich girl fakes destitution so she can audition for a homeless talent show, she bridges our wealth gap with a tragic love."/>
    <x v="379"/>
    <n v="3258"/>
    <x v="0"/>
    <x v="2"/>
    <s v="AUD"/>
    <n v="1424516400"/>
    <n v="1421812637"/>
    <b v="0"/>
    <n v="38"/>
    <b v="1"/>
    <n v="1.0509677419354839"/>
    <x v="2932"/>
    <d v="2015-02-21T06:00:00"/>
    <s v="theater/musical"/>
    <x v="1"/>
    <x v="40"/>
  </r>
  <r>
    <n v="2933"/>
    <s v="Three Postcards: Pre-Production Costs"/>
    <s v="An intimate musical about friendship and time, growing up, and coming of age. Music and words that will stay with you for years to come"/>
    <x v="30"/>
    <n v="2569"/>
    <x v="0"/>
    <x v="0"/>
    <s v="USD"/>
    <n v="1465081053"/>
    <n v="1462489053"/>
    <b v="0"/>
    <n v="54"/>
    <b v="1"/>
    <n v="1.0276000000000001"/>
    <x v="2933"/>
    <d v="2016-06-04T17:57:33"/>
    <s v="theater/musical"/>
    <x v="1"/>
    <x v="40"/>
  </r>
  <r>
    <n v="2934"/>
    <s v="Songs for a New World"/>
    <s v="Powerful community theatre production of Jason Robert Brown's &quot;Songs for a New World&quot; in London, Ontario."/>
    <x v="30"/>
    <n v="2700"/>
    <x v="0"/>
    <x v="5"/>
    <s v="CAD"/>
    <n v="1402845364"/>
    <n v="1400253364"/>
    <b v="0"/>
    <n v="37"/>
    <b v="1"/>
    <n v="1.08"/>
    <x v="2934"/>
    <d v="2014-06-15T10:16:04"/>
    <s v="theater/musical"/>
    <x v="1"/>
    <x v="40"/>
  </r>
  <r>
    <n v="2935"/>
    <s v="Fresco presents SNOW WHITE - GARAGE OPERA!"/>
    <s v="Fresco brings a full scale operatic production to your neighborhood - SNOW WHITE, set to the world's greatest music!"/>
    <x v="8"/>
    <n v="3531"/>
    <x v="0"/>
    <x v="0"/>
    <s v="USD"/>
    <n v="1472490000"/>
    <n v="1467468008"/>
    <b v="0"/>
    <n v="39"/>
    <b v="1"/>
    <n v="1.0088571428571429"/>
    <x v="2935"/>
    <d v="2016-08-29T12:00:00"/>
    <s v="theater/musical"/>
    <x v="1"/>
    <x v="40"/>
  </r>
  <r>
    <n v="2936"/>
    <s v="Put Music in our Musical: Rosetown Playhouse"/>
    <s v="We need your help to complete our musical! Help us add two more original songs to our winter show, Babes in Toyland."/>
    <x v="28"/>
    <n v="1280"/>
    <x v="0"/>
    <x v="0"/>
    <s v="USD"/>
    <n v="1413176340"/>
    <n v="1412091423"/>
    <b v="0"/>
    <n v="34"/>
    <b v="1"/>
    <n v="1.28"/>
    <x v="2936"/>
    <d v="2014-10-12T23:59:00"/>
    <s v="theater/musical"/>
    <x v="1"/>
    <x v="40"/>
  </r>
  <r>
    <n v="2937"/>
    <s v="UCAS"/>
    <s v="UCAS is a new British musical premiering at the Edinburgh Fringe Festival 2014."/>
    <x v="15"/>
    <n v="2000"/>
    <x v="0"/>
    <x v="1"/>
    <s v="GBP"/>
    <n v="1405249113"/>
    <n v="1402657113"/>
    <b v="0"/>
    <n v="55"/>
    <b v="1"/>
    <n v="1.3333333333333333"/>
    <x v="2937"/>
    <d v="2014-07-13T05:58:33"/>
    <s v="theater/musical"/>
    <x v="1"/>
    <x v="40"/>
  </r>
  <r>
    <n v="2938"/>
    <s v="Keep It Spinning."/>
    <s v="Keep It Spinning! Is an after-school, six week workshop, during which students create an musical based on on an overarching theme."/>
    <x v="23"/>
    <n v="4055"/>
    <x v="0"/>
    <x v="0"/>
    <s v="USD"/>
    <n v="1422636814"/>
    <n v="1420044814"/>
    <b v="0"/>
    <n v="32"/>
    <b v="1"/>
    <n v="1.0137499999999999"/>
    <x v="2938"/>
    <d v="2015-01-30T11:53:34"/>
    <s v="theater/musical"/>
    <x v="1"/>
    <x v="40"/>
  </r>
  <r>
    <n v="2939"/>
    <s v="Dreamgirls - Skyline got a Matching Grant!"/>
    <s v="Skyline Board Trustees have offered matching grants to help fund next season's production of Dreamgirls! Your donation will be doubled!"/>
    <x v="6"/>
    <n v="8230"/>
    <x v="0"/>
    <x v="0"/>
    <s v="USD"/>
    <n v="1409187600"/>
    <n v="1406316312"/>
    <b v="0"/>
    <n v="25"/>
    <b v="1"/>
    <n v="1.0287500000000001"/>
    <x v="2939"/>
    <d v="2014-08-27T20:00:00"/>
    <s v="theater/musical"/>
    <x v="1"/>
    <x v="40"/>
  </r>
  <r>
    <n v="2940"/>
    <s v="ITAVA Players &quot;Little Shop of Horrors&quot;"/>
    <s v="We are asking for people to donate to our theater club, the ITAVA Players, a public high school club from Brooklyn, NY."/>
    <x v="30"/>
    <n v="2681"/>
    <x v="0"/>
    <x v="0"/>
    <s v="USD"/>
    <n v="1421606018"/>
    <n v="1418150018"/>
    <b v="0"/>
    <n v="33"/>
    <b v="1"/>
    <n v="1.0724"/>
    <x v="2940"/>
    <d v="2015-01-18T13:33:38"/>
    <s v="theater/musical"/>
    <x v="1"/>
    <x v="40"/>
  </r>
  <r>
    <n v="2941"/>
    <s v="Help Us Help Artists"/>
    <s v="Ovations wants to buy property to open a variety club to become the 1st minority owned club in Cincy, focusing on artists on the rise."/>
    <x v="31"/>
    <n v="1"/>
    <x v="2"/>
    <x v="0"/>
    <s v="USD"/>
    <n v="1425250955"/>
    <n v="1422658955"/>
    <b v="0"/>
    <n v="1"/>
    <b v="0"/>
    <n v="4.0000000000000003E-5"/>
    <x v="2941"/>
    <d v="2015-03-01T18:02:35"/>
    <s v="theater/spaces"/>
    <x v="1"/>
    <x v="38"/>
  </r>
  <r>
    <n v="2942"/>
    <s v="Penmar Community Arts Society"/>
    <s v="YOUR community theatre:  provide a facility that is usable for presentation of movies, live music, live theatre and community events"/>
    <x v="61"/>
    <n v="40850"/>
    <x v="2"/>
    <x v="5"/>
    <s v="CAD"/>
    <n v="1450297080"/>
    <n v="1448565459"/>
    <b v="0"/>
    <n v="202"/>
    <b v="0"/>
    <n v="0.20424999999999999"/>
    <x v="2942"/>
    <d v="2015-12-16T15:18:00"/>
    <s v="theater/spaces"/>
    <x v="1"/>
    <x v="38"/>
  </r>
  <r>
    <n v="2943"/>
    <s v="BlackSpace: Urban Performance Arts Collective"/>
    <s v="Building a Resource Network and Funding Capacity to support, empower and promote Afrocentric Arts in Metro Columbus"/>
    <x v="9"/>
    <n v="0"/>
    <x v="2"/>
    <x v="0"/>
    <s v="USD"/>
    <n v="1428894380"/>
    <n v="1426302380"/>
    <b v="0"/>
    <n v="0"/>
    <b v="0"/>
    <n v="0"/>
    <x v="2943"/>
    <d v="2015-04-12T22:06:20"/>
    <s v="theater/spaces"/>
    <x v="1"/>
    <x v="38"/>
  </r>
  <r>
    <n v="2944"/>
    <s v="Guardian Theatre, Arts in Education Theatre"/>
    <s v="Our vision: build and operate a Theater Arts Center for south-central Washington state in Goldendale."/>
    <x v="3"/>
    <n v="100"/>
    <x v="2"/>
    <x v="0"/>
    <s v="USD"/>
    <n v="1433714198"/>
    <n v="1431122198"/>
    <b v="0"/>
    <n v="1"/>
    <b v="0"/>
    <n v="0.01"/>
    <x v="2944"/>
    <d v="2015-06-07T16:56:38"/>
    <s v="theater/spaces"/>
    <x v="1"/>
    <x v="38"/>
  </r>
  <r>
    <n v="2945"/>
    <s v="A Midsummer Night's Pub"/>
    <s v="Where people that enjoy theater, or just something new can go to have fun and experience varying types of theater in Albuquerque."/>
    <x v="63"/>
    <n v="0"/>
    <x v="2"/>
    <x v="0"/>
    <s v="USD"/>
    <n v="1432437660"/>
    <n v="1429845660"/>
    <b v="0"/>
    <n v="0"/>
    <b v="0"/>
    <n v="0"/>
    <x v="2945"/>
    <d v="2015-05-23T22:21:00"/>
    <s v="theater/spaces"/>
    <x v="1"/>
    <x v="38"/>
  </r>
  <r>
    <n v="2946"/>
    <s v="Create The Twisted Tree Theatre"/>
    <s v="I have set up a new theatre company, and am looking to raise funds to purchase a venue with a difference to a standard theatre."/>
    <x v="13"/>
    <n v="2"/>
    <x v="2"/>
    <x v="1"/>
    <s v="GBP"/>
    <n v="1471265092"/>
    <n v="1468673092"/>
    <b v="0"/>
    <n v="2"/>
    <b v="0"/>
    <n v="1E-3"/>
    <x v="2946"/>
    <d v="2016-08-15T07:44:52"/>
    <s v="theater/spaces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x v="31"/>
    <n v="1072"/>
    <x v="2"/>
    <x v="0"/>
    <s v="USD"/>
    <n v="1480007460"/>
    <n v="1475760567"/>
    <b v="0"/>
    <n v="13"/>
    <b v="0"/>
    <n v="4.2880000000000001E-2"/>
    <x v="2947"/>
    <d v="2016-11-24T12:11:00"/>
    <s v="theater/spaces"/>
    <x v="1"/>
    <x v="38"/>
  </r>
  <r>
    <n v="2948"/>
    <s v="Xenu's Space Opera"/>
    <s v="The Space Opera is an action packed reenactment of Xenu's story, a sacred teaching thats considered a secret of the Scientology church"/>
    <x v="69"/>
    <n v="24"/>
    <x v="2"/>
    <x v="0"/>
    <s v="USD"/>
    <n v="1433259293"/>
    <n v="1428075293"/>
    <b v="0"/>
    <n v="9"/>
    <b v="0"/>
    <n v="4.8000000000000001E-5"/>
    <x v="2948"/>
    <d v="2015-06-02T10:34:53"/>
    <s v="theater/spaces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x v="28"/>
    <n v="25"/>
    <x v="2"/>
    <x v="0"/>
    <s v="USD"/>
    <n v="1447965917"/>
    <n v="1445370317"/>
    <b v="0"/>
    <n v="2"/>
    <b v="0"/>
    <n v="2.5000000000000001E-2"/>
    <x v="2949"/>
    <d v="2015-11-19T15:45:17"/>
    <s v="theater/spaces"/>
    <x v="1"/>
    <x v="38"/>
  </r>
  <r>
    <n v="2950"/>
    <s v="Tahoe Children's Museum with Exploratorium Inside"/>
    <s v="Help www.KidZoneMuseum.org grow to serve children 1-18 with science, engineering, arts and PLAY especially low-income families."/>
    <x v="380"/>
    <n v="0"/>
    <x v="2"/>
    <x v="0"/>
    <s v="USD"/>
    <n v="1453538752"/>
    <n v="1450946752"/>
    <b v="0"/>
    <n v="0"/>
    <b v="0"/>
    <n v="0"/>
    <x v="2950"/>
    <d v="2016-01-23T03:45:52"/>
    <s v="theater/spaces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x v="63"/>
    <n v="1096"/>
    <x v="1"/>
    <x v="0"/>
    <s v="USD"/>
    <n v="1412536573"/>
    <n v="1408648573"/>
    <b v="0"/>
    <n v="58"/>
    <b v="0"/>
    <n v="2.1919999999999999E-2"/>
    <x v="2951"/>
    <d v="2014-10-05T14:16:13"/>
    <s v="theater/spaces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x v="22"/>
    <n v="1605"/>
    <x v="1"/>
    <x v="0"/>
    <s v="USD"/>
    <n v="1476676800"/>
    <n v="1473957239"/>
    <b v="0"/>
    <n v="8"/>
    <b v="0"/>
    <n v="8.0250000000000002E-2"/>
    <x v="2952"/>
    <d v="2016-10-16T23:00:00"/>
    <s v="theater/spaces"/>
    <x v="1"/>
    <x v="38"/>
  </r>
  <r>
    <n v="2953"/>
    <s v="Pueblo Underground Theater (Canceled)"/>
    <s v="I want to purchase the former Bread Of Life Church and convert it into a multipurpose theater space for local talent."/>
    <x v="307"/>
    <n v="605"/>
    <x v="1"/>
    <x v="0"/>
    <s v="USD"/>
    <n v="1444330821"/>
    <n v="1441738821"/>
    <b v="0"/>
    <n v="3"/>
    <b v="0"/>
    <n v="1.5125E-3"/>
    <x v="2953"/>
    <d v="2015-10-08T14:00:21"/>
    <s v="theater/spaces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x v="36"/>
    <n v="0"/>
    <x v="1"/>
    <x v="0"/>
    <s v="USD"/>
    <n v="1489669203"/>
    <n v="1487944803"/>
    <b v="0"/>
    <n v="0"/>
    <b v="0"/>
    <n v="0"/>
    <x v="2954"/>
    <d v="2017-03-16T08:00:03"/>
    <s v="theater/spaces"/>
    <x v="1"/>
    <x v="38"/>
  </r>
  <r>
    <n v="2955"/>
    <s v="A Stage for Stage Door Theater Company (Canceled)"/>
    <s v="Stage Door Theater needs a stage for its current and future productions. Can you help?"/>
    <x v="38"/>
    <n v="715"/>
    <x v="1"/>
    <x v="0"/>
    <s v="USD"/>
    <n v="1434476849"/>
    <n v="1431884849"/>
    <b v="0"/>
    <n v="11"/>
    <b v="0"/>
    <n v="0.59583333333333333"/>
    <x v="2955"/>
    <d v="2015-06-16T12:47:29"/>
    <s v="theater/spaces"/>
    <x v="1"/>
    <x v="38"/>
  </r>
  <r>
    <n v="2956"/>
    <s v="A Happy Home for Hagan's House of Horrors (Canceled)"/>
    <s v="Family-owned and community-operated haunted Halloween attraction in Bladensburg, OH, needs your help to grow bigger!"/>
    <x v="278"/>
    <n v="1322"/>
    <x v="1"/>
    <x v="0"/>
    <s v="USD"/>
    <n v="1462402850"/>
    <n v="1459810850"/>
    <b v="0"/>
    <n v="20"/>
    <b v="0"/>
    <n v="0.16734177215189874"/>
    <x v="2956"/>
    <d v="2016-05-04T18:00:50"/>
    <s v="theater/spaces"/>
    <x v="1"/>
    <x v="38"/>
  </r>
  <r>
    <n v="2957"/>
    <s v="BAMA Theatre Headset Campaign (Canceled)"/>
    <s v="Theatre in Tuscaloosa, AL built in the 1930s.  The headsets seem about that old. They are almost unusable."/>
    <x v="36"/>
    <n v="280"/>
    <x v="1"/>
    <x v="0"/>
    <s v="USD"/>
    <n v="1427498172"/>
    <n v="1422317772"/>
    <b v="0"/>
    <n v="3"/>
    <b v="0"/>
    <n v="1.8666666666666668E-2"/>
    <x v="2957"/>
    <d v="2015-03-27T18:16:12"/>
    <s v="theater/spaces"/>
    <x v="1"/>
    <x v="38"/>
  </r>
  <r>
    <n v="2958"/>
    <s v="Uprising Theater (Canceled)"/>
    <s v="Chicago Based Theater Company and Venue Dedicated to Social Justice and Mainstreaming the Palestinian Narrative"/>
    <x v="58"/>
    <n v="0"/>
    <x v="1"/>
    <x v="0"/>
    <s v="USD"/>
    <n v="1462729317"/>
    <n v="1457548917"/>
    <b v="0"/>
    <n v="0"/>
    <b v="0"/>
    <n v="0"/>
    <x v="2958"/>
    <d v="2016-05-08T12:41:57"/>
    <s v="theater/spaces"/>
    <x v="1"/>
    <x v="38"/>
  </r>
  <r>
    <n v="2959"/>
    <s v="The Bath Theatre Bus (Canceled)"/>
    <s v="A magical, unique, theatre bus which aims to inspire the creative communities around Bath and create unique performance opportunities."/>
    <x v="3"/>
    <n v="0"/>
    <x v="1"/>
    <x v="1"/>
    <s v="GBP"/>
    <n v="1465258325"/>
    <n v="1462666325"/>
    <b v="0"/>
    <n v="0"/>
    <b v="0"/>
    <n v="0"/>
    <x v="2959"/>
    <d v="2016-06-06T19:12:05"/>
    <s v="theater/spaces"/>
    <x v="1"/>
    <x v="38"/>
  </r>
  <r>
    <n v="2960"/>
    <s v="Lynnewood Hall Restoration (Canceled)"/>
    <s v="Built in the late 1800's, this 70K sq. feet estate has fallen into disrepair.  Seeking to buy and convert to useful space"/>
    <x v="381"/>
    <n v="0"/>
    <x v="1"/>
    <x v="0"/>
    <s v="USD"/>
    <n v="1410459023"/>
    <n v="1407867023"/>
    <b v="0"/>
    <n v="0"/>
    <b v="0"/>
    <n v="0"/>
    <x v="2960"/>
    <d v="2014-09-11T13:10:23"/>
    <s v="theater/spaces"/>
    <x v="1"/>
    <x v="38"/>
  </r>
  <r>
    <n v="2961"/>
    <s v="Shakespeare in the Park! A Comedy of Errors"/>
    <s v="Teens in Take Note Troupe put on Shakespeare in the Park annually. Keep relevant, family-friendly Shakespeare in the community!"/>
    <x v="10"/>
    <n v="5481"/>
    <x v="0"/>
    <x v="0"/>
    <s v="USD"/>
    <n v="1427342400"/>
    <n v="1424927159"/>
    <b v="0"/>
    <n v="108"/>
    <b v="1"/>
    <n v="1.0962000000000001"/>
    <x v="2961"/>
    <d v="2015-03-25T23:00:00"/>
    <s v="theater/plays"/>
    <x v="1"/>
    <x v="6"/>
  </r>
  <r>
    <n v="2962"/>
    <s v="Grassroots Shakespeare Company â€¢ Arizona"/>
    <s v="A pop-up outdoor theatre company bringing accessible Shakespeare to parks and other locations in the greater Phoenix area!"/>
    <x v="28"/>
    <n v="1218"/>
    <x v="0"/>
    <x v="0"/>
    <s v="USD"/>
    <n v="1425193140"/>
    <n v="1422769906"/>
    <b v="0"/>
    <n v="20"/>
    <b v="1"/>
    <n v="1.218"/>
    <x v="2962"/>
    <d v="2015-03-01T01:59:00"/>
    <s v="theater/plays"/>
    <x v="1"/>
    <x v="6"/>
  </r>
  <r>
    <n v="2963"/>
    <s v="One Funny Mother: I'm Not Crazy!!"/>
    <s v="A hilarious comedy show about motherhood...through stories, videos and stand-up you'll realize YOUâ€™RE NOT CRAZY, motherhood is!"/>
    <x v="3"/>
    <n v="10685"/>
    <x v="0"/>
    <x v="0"/>
    <s v="USD"/>
    <n v="1435835824"/>
    <n v="1433243824"/>
    <b v="0"/>
    <n v="98"/>
    <b v="1"/>
    <n v="1.0685"/>
    <x v="2963"/>
    <d v="2015-07-02T06:17:04"/>
    <s v="theater/plays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x v="10"/>
    <n v="5035.6899999999996"/>
    <x v="0"/>
    <x v="0"/>
    <s v="USD"/>
    <n v="1407360720"/>
    <n v="1404769819"/>
    <b v="0"/>
    <n v="196"/>
    <b v="1"/>
    <n v="1.0071379999999999"/>
    <x v="2964"/>
    <d v="2014-08-06T16:32:00"/>
    <s v="theater/plays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x v="15"/>
    <n v="1635"/>
    <x v="0"/>
    <x v="0"/>
    <s v="USD"/>
    <n v="1436290233"/>
    <n v="1433698233"/>
    <b v="0"/>
    <n v="39"/>
    <b v="1"/>
    <n v="1.0900000000000001"/>
    <x v="2965"/>
    <d v="2015-07-07T12:30:33"/>
    <s v="theater/plays"/>
    <x v="1"/>
    <x v="6"/>
  </r>
  <r>
    <n v="2966"/>
    <s v="Fat Pig, The Play!"/>
    <s v="Bringing one of Neil LaBute's incredibly witty and viciously honest plays, about body image and the effect it has on us, to life!"/>
    <x v="3"/>
    <n v="11363"/>
    <x v="0"/>
    <x v="0"/>
    <s v="USD"/>
    <n v="1442425412"/>
    <n v="1439833412"/>
    <b v="0"/>
    <n v="128"/>
    <b v="1"/>
    <n v="1.1363000000000001"/>
    <x v="2966"/>
    <d v="2015-09-16T12:43:32"/>
    <s v="theater/plays"/>
    <x v="1"/>
    <x v="6"/>
  </r>
  <r>
    <n v="2967"/>
    <s v="Scissortail: A play about the Oklahoma City Bombing"/>
    <s v="Scissortail is a story of loss, grief, and recovery based on the events of the 1995 Oklahoma City Bombing."/>
    <x v="10"/>
    <n v="5696"/>
    <x v="0"/>
    <x v="0"/>
    <s v="USD"/>
    <n v="1425872692"/>
    <n v="1423284292"/>
    <b v="0"/>
    <n v="71"/>
    <b v="1"/>
    <n v="1.1392"/>
    <x v="2967"/>
    <d v="2015-03-08T22:44:52"/>
    <s v="theater/plays"/>
    <x v="1"/>
    <x v="6"/>
  </r>
  <r>
    <n v="2968"/>
    <s v="The Curse of the Babywoman @ FringeNYC"/>
    <s v="The Curse of the Babywoman is real â€” and it is coming to FringeNYC this August."/>
    <x v="8"/>
    <n v="3710"/>
    <x v="0"/>
    <x v="0"/>
    <s v="USD"/>
    <n v="1471406340"/>
    <n v="1470227660"/>
    <b v="0"/>
    <n v="47"/>
    <b v="1"/>
    <n v="1.06"/>
    <x v="2968"/>
    <d v="2016-08-16T22:59:00"/>
    <s v="theater/plays"/>
    <x v="1"/>
    <x v="6"/>
  </r>
  <r>
    <n v="2969"/>
    <s v="Dog Sees God - Calgary Production"/>
    <s v="A poignant &amp; hilarious tale of Charlie Brown &amp; friends navigating high school. A fresh take on the off Broadway hit by YYC artists."/>
    <x v="28"/>
    <n v="1625"/>
    <x v="0"/>
    <x v="5"/>
    <s v="CAD"/>
    <n v="1430693460"/>
    <n v="1428087153"/>
    <b v="0"/>
    <n v="17"/>
    <b v="1"/>
    <n v="1.625"/>
    <x v="2969"/>
    <d v="2015-05-03T17:51:00"/>
    <s v="theater/plays"/>
    <x v="1"/>
    <x v="6"/>
  </r>
  <r>
    <n v="2970"/>
    <s v="Leah in Vegas at The New York International Fringe Festival"/>
    <s v="Kara Ayn Napolitano's latest play about a young mother's attempt to reclaim her life after making a serious mistake."/>
    <x v="12"/>
    <n v="6360"/>
    <x v="0"/>
    <x v="0"/>
    <s v="USD"/>
    <n v="1405699451"/>
    <n v="1403107451"/>
    <b v="0"/>
    <n v="91"/>
    <b v="1"/>
    <n v="1.06"/>
    <x v="2970"/>
    <d v="2014-07-18T11:04:11"/>
    <s v="theater/plays"/>
    <x v="1"/>
    <x v="6"/>
  </r>
  <r>
    <n v="2971"/>
    <s v="World Premiere of &quot;The Piano&quot;"/>
    <s v="An Asian-Jewish-American family collides with music, food, and identity crises in this world premiere New York theater production."/>
    <x v="50"/>
    <n v="3205"/>
    <x v="0"/>
    <x v="0"/>
    <s v="USD"/>
    <n v="1409500078"/>
    <n v="1406908078"/>
    <b v="0"/>
    <n v="43"/>
    <b v="1"/>
    <n v="1.0015624999999999"/>
    <x v="2971"/>
    <d v="2014-08-31T10:47:58"/>
    <s v="theater/plays"/>
    <x v="1"/>
    <x v="6"/>
  </r>
  <r>
    <n v="2972"/>
    <s v="A Bad Plan"/>
    <s v="A group of artists. A mythical art piece. A harrowing quest. And some margaritas."/>
    <x v="13"/>
    <n v="2107"/>
    <x v="0"/>
    <x v="0"/>
    <s v="USD"/>
    <n v="1480899600"/>
    <n v="1479609520"/>
    <b v="0"/>
    <n v="17"/>
    <b v="1"/>
    <n v="1.0535000000000001"/>
    <x v="2972"/>
    <d v="2016-12-04T20:00:00"/>
    <s v="theater/plays"/>
    <x v="1"/>
    <x v="6"/>
  </r>
  <r>
    <n v="2973"/>
    <s v="CST's As You Like It goes to Canada!"/>
    <s v="We're going to represent the entire USA at the World Festival of Children's Theater in Stratford, ON in June, 2016. Help us get there!"/>
    <x v="10"/>
    <n v="8740"/>
    <x v="0"/>
    <x v="0"/>
    <s v="USD"/>
    <n v="1451620800"/>
    <n v="1449171508"/>
    <b v="0"/>
    <n v="33"/>
    <b v="1"/>
    <n v="1.748"/>
    <x v="2973"/>
    <d v="2015-12-31T23:00:00"/>
    <s v="theater/plays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x v="10"/>
    <n v="5100"/>
    <x v="0"/>
    <x v="0"/>
    <s v="USD"/>
    <n v="1411695300"/>
    <n v="1409275671"/>
    <b v="0"/>
    <n v="87"/>
    <b v="1"/>
    <n v="1.02"/>
    <x v="2974"/>
    <d v="2014-09-25T20:35:00"/>
    <s v="theater/plays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x v="6"/>
    <n v="8010"/>
    <x v="0"/>
    <x v="0"/>
    <s v="USD"/>
    <n v="1417057200"/>
    <n v="1414599886"/>
    <b v="0"/>
    <n v="113"/>
    <b v="1"/>
    <n v="1.00125"/>
    <x v="2975"/>
    <d v="2014-11-26T22:00:00"/>
    <s v="theater/plays"/>
    <x v="1"/>
    <x v="6"/>
  </r>
  <r>
    <n v="2976"/>
    <s v="Pizza Delique"/>
    <s v="A play that addresses an important social issue, brought to light by members of the UoM Drama Society."/>
    <x v="159"/>
    <n v="120"/>
    <x v="0"/>
    <x v="1"/>
    <s v="GBP"/>
    <n v="1457870400"/>
    <n v="1456421530"/>
    <b v="0"/>
    <n v="14"/>
    <b v="1"/>
    <n v="1.7142857142857142"/>
    <x v="2976"/>
    <d v="2016-03-13T07:00:00"/>
    <s v="theater/plays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x v="9"/>
    <n v="3407"/>
    <x v="0"/>
    <x v="0"/>
    <s v="USD"/>
    <n v="1427076840"/>
    <n v="1421960934"/>
    <b v="0"/>
    <n v="30"/>
    <b v="1"/>
    <n v="1.1356666666666666"/>
    <x v="2977"/>
    <d v="2015-03-22T21:14:00"/>
    <s v="theater/plays"/>
    <x v="1"/>
    <x v="6"/>
  </r>
  <r>
    <n v="2978"/>
    <s v="The Fall of Wallace Winter at the Plaza Theatre"/>
    <s v="The Border Theatre presents The Fall of Wallace Winter, an exploration of American obsessions, this Nov. 7th-9th at the Plaza Theatre"/>
    <x v="47"/>
    <n v="971"/>
    <x v="0"/>
    <x v="0"/>
    <s v="USD"/>
    <n v="1413784740"/>
    <n v="1412954547"/>
    <b v="0"/>
    <n v="16"/>
    <b v="1"/>
    <n v="1.2946666666666666"/>
    <x v="2978"/>
    <d v="2014-10-20T00:59:00"/>
    <s v="theater/plays"/>
    <x v="1"/>
    <x v="6"/>
  </r>
  <r>
    <n v="2979"/>
    <s v="'ART'"/>
    <s v="Dear Stone returns with Yasmina Reza's 'ART', a compelling, clever exploration of friendship under duress. Thanks for watching!"/>
    <x v="10"/>
    <n v="5070"/>
    <x v="0"/>
    <x v="0"/>
    <s v="USD"/>
    <n v="1420524000"/>
    <n v="1419104823"/>
    <b v="0"/>
    <n v="46"/>
    <b v="1"/>
    <n v="1.014"/>
    <x v="2979"/>
    <d v="2015-01-06T01:00:00"/>
    <s v="theater/plays"/>
    <x v="1"/>
    <x v="6"/>
  </r>
  <r>
    <n v="2980"/>
    <s v="INDEPENDENCE NYC"/>
    <s v="1 director, 4 actors, and a whole lotta determination. Help us bring this brilliant story to the heart of NYC!"/>
    <x v="9"/>
    <n v="3275"/>
    <x v="0"/>
    <x v="0"/>
    <s v="USD"/>
    <n v="1440381600"/>
    <n v="1438639130"/>
    <b v="0"/>
    <n v="24"/>
    <b v="1"/>
    <n v="1.0916666666666666"/>
    <x v="2980"/>
    <d v="2015-08-23T21:00:00"/>
    <s v="theater/plays"/>
    <x v="1"/>
    <x v="6"/>
  </r>
  <r>
    <n v="2981"/>
    <s v="Creation of the Dublin Circus Centre"/>
    <s v="We are fundraising to create a Dublin based circus training centre for public and professionals to learn, upskill, perform and teach."/>
    <x v="23"/>
    <n v="5157"/>
    <x v="0"/>
    <x v="17"/>
    <s v="EUR"/>
    <n v="1443014756"/>
    <n v="1439126756"/>
    <b v="1"/>
    <n v="97"/>
    <b v="1"/>
    <n v="1.28925"/>
    <x v="2981"/>
    <d v="2015-09-23T08:25:56"/>
    <s v="theater/spaces"/>
    <x v="1"/>
    <x v="38"/>
  </r>
  <r>
    <n v="2982"/>
    <s v="Railway Playhouse: Setting up a community arts space"/>
    <s v="Renovating this historical landmark, into an arts venue and theatre space for the community."/>
    <x v="10"/>
    <n v="5103"/>
    <x v="0"/>
    <x v="1"/>
    <s v="GBP"/>
    <n v="1455208143"/>
    <n v="1452616143"/>
    <b v="1"/>
    <n v="59"/>
    <b v="1"/>
    <n v="1.0206"/>
    <x v="2982"/>
    <d v="2016-02-11T11:29:03"/>
    <s v="theater/spaces"/>
    <x v="1"/>
    <x v="38"/>
  </r>
  <r>
    <n v="2983"/>
    <s v="Build the House of Dad's!"/>
    <s v="Dad's Garage Theatre Company needs your help buying our new, forever home by hitting our $150,000 STRETCH GOAL!"/>
    <x v="382"/>
    <n v="169985.91"/>
    <x v="0"/>
    <x v="0"/>
    <s v="USD"/>
    <n v="1415722236"/>
    <n v="1410534636"/>
    <b v="1"/>
    <n v="1095"/>
    <b v="1"/>
    <n v="1.465395775862069"/>
    <x v="2983"/>
    <d v="2014-11-11T11:10:36"/>
    <s v="theater/spaces"/>
    <x v="1"/>
    <x v="38"/>
  </r>
  <r>
    <n v="2984"/>
    <s v="BABA YAGA: A Traveling Performing Arts Wagon"/>
    <s v="A traveling wooden wagon that transforms into a theatrical playing space presenting FREE original performance while building community!"/>
    <x v="31"/>
    <n v="25088"/>
    <x v="0"/>
    <x v="0"/>
    <s v="USD"/>
    <n v="1472020881"/>
    <n v="1469428881"/>
    <b v="1"/>
    <n v="218"/>
    <b v="1"/>
    <n v="1.00352"/>
    <x v="2984"/>
    <d v="2016-08-24T01:41:21"/>
    <s v="theater/spaces"/>
    <x v="1"/>
    <x v="38"/>
  </r>
  <r>
    <n v="2985"/>
    <s v="React Aerial Studio"/>
    <s v="From the moment we flew in to the world of The Circus, we have dreamed of opening our own studio. Help us get our dream off the ground!"/>
    <x v="3"/>
    <n v="12165"/>
    <x v="0"/>
    <x v="4"/>
    <s v="NZD"/>
    <n v="1477886400"/>
    <n v="1476228128"/>
    <b v="0"/>
    <n v="111"/>
    <b v="1"/>
    <n v="1.2164999999999999"/>
    <x v="2985"/>
    <d v="2016-10-30T23:00:00"/>
    <s v="theater/spaces"/>
    <x v="1"/>
    <x v="38"/>
  </r>
  <r>
    <n v="2986"/>
    <s v="Higher Education"/>
    <s v="Support the circus arts and help our aerial students work with more height. With your support, we will install beams at 19ft!"/>
    <x v="262"/>
    <n v="2532"/>
    <x v="0"/>
    <x v="1"/>
    <s v="GBP"/>
    <n v="1462100406"/>
    <n v="1456920006"/>
    <b v="0"/>
    <n v="56"/>
    <b v="1"/>
    <n v="1.0549999999999999"/>
    <x v="2986"/>
    <d v="2016-05-01T06:00:06"/>
    <s v="theater/spaces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x v="31"/>
    <n v="27600.2"/>
    <x v="0"/>
    <x v="0"/>
    <s v="USD"/>
    <n v="1476316800"/>
    <n v="1473837751"/>
    <b v="0"/>
    <n v="265"/>
    <b v="1"/>
    <n v="1.1040080000000001"/>
    <x v="2987"/>
    <d v="2016-10-12T19:00:00"/>
    <s v="theater/spaces"/>
    <x v="1"/>
    <x v="38"/>
  </r>
  <r>
    <n v="2988"/>
    <s v="Curtain up at the Shoebox Theatre!"/>
    <s v="Since October 2015 the Shoebox Theatre has become a hub of creativity - The next step in our journey is to hang stage curtains!"/>
    <x v="28"/>
    <n v="1000"/>
    <x v="0"/>
    <x v="1"/>
    <s v="GBP"/>
    <n v="1466412081"/>
    <n v="1463820081"/>
    <b v="0"/>
    <n v="28"/>
    <b v="1"/>
    <n v="1"/>
    <x v="2988"/>
    <d v="2016-06-20T03:41:21"/>
    <s v="theater/spaces"/>
    <x v="1"/>
    <x v="38"/>
  </r>
  <r>
    <n v="2989"/>
    <s v="Let's Light Up The Gem!"/>
    <s v="Bring the movies back to Bethel, Maine."/>
    <x v="22"/>
    <n v="35307"/>
    <x v="0"/>
    <x v="0"/>
    <s v="USD"/>
    <n v="1450673940"/>
    <n v="1448756962"/>
    <b v="0"/>
    <n v="364"/>
    <b v="1"/>
    <n v="1.76535"/>
    <x v="2989"/>
    <d v="2015-12-20T23:59:00"/>
    <s v="theater/spaces"/>
    <x v="1"/>
    <x v="38"/>
  </r>
  <r>
    <n v="2990"/>
    <s v="The Gloria Theatre Project"/>
    <s v="We are a non-profit revitalizing the Gloria Theatre - our gift to the community - and we need your help #arts #community #theater"/>
    <x v="3"/>
    <n v="10000"/>
    <x v="0"/>
    <x v="0"/>
    <s v="USD"/>
    <n v="1452174420"/>
    <n v="1449150420"/>
    <b v="0"/>
    <n v="27"/>
    <b v="1"/>
    <n v="1"/>
    <x v="2990"/>
    <d v="2016-01-07T08:47:00"/>
    <s v="theater/spaces"/>
    <x v="1"/>
    <x v="38"/>
  </r>
  <r>
    <n v="2991"/>
    <s v="gimmeLIVE @ 9 Wallis"/>
    <s v="A new intimate listening room with tables &amp; theatre seating where artist &amp; fans connect through music, comedy &amp; performing arts."/>
    <x v="0"/>
    <n v="8780"/>
    <x v="0"/>
    <x v="0"/>
    <s v="USD"/>
    <n v="1485547530"/>
    <n v="1483646730"/>
    <b v="0"/>
    <n v="93"/>
    <b v="1"/>
    <n v="1.0329411764705883"/>
    <x v="2991"/>
    <d v="2017-01-27T15:05:30"/>
    <s v="theater/spaces"/>
    <x v="1"/>
    <x v="38"/>
  </r>
  <r>
    <n v="2992"/>
    <s v="Th'underGrounds"/>
    <s v="Creating a non-profit CAFE &amp; VILLAGE COMMONS in SE Portland, in service to Neighbors, Kids, Artists &amp; the Underserved"/>
    <x v="9"/>
    <n v="3135"/>
    <x v="0"/>
    <x v="0"/>
    <s v="USD"/>
    <n v="1476037510"/>
    <n v="1473445510"/>
    <b v="0"/>
    <n v="64"/>
    <b v="1"/>
    <n v="1.0449999999999999"/>
    <x v="2992"/>
    <d v="2016-10-09T13:25:10"/>
    <s v="theater/spaces"/>
    <x v="1"/>
    <x v="38"/>
  </r>
  <r>
    <n v="2993"/>
    <s v="TRUE WEST: Think, Dog! Productions"/>
    <s v="Help us build the Kitchen from Hell!"/>
    <x v="28"/>
    <n v="1003"/>
    <x v="0"/>
    <x v="0"/>
    <s v="USD"/>
    <n v="1455998867"/>
    <n v="1453406867"/>
    <b v="0"/>
    <n v="22"/>
    <b v="1"/>
    <n v="1.0029999999999999"/>
    <x v="2993"/>
    <d v="2016-02-20T15:07:47"/>
    <s v="theater/spaces"/>
    <x v="1"/>
    <x v="38"/>
  </r>
  <r>
    <n v="2994"/>
    <s v="St. Michael Boat Parties - Halloween and Beyond!"/>
    <s v="Help the hosts of the infamous St. Michael sustain and create epic boat parties through Halloween and into 2015"/>
    <x v="43"/>
    <n v="1373.24"/>
    <x v="0"/>
    <x v="1"/>
    <s v="GBP"/>
    <n v="1412335772"/>
    <n v="1409743772"/>
    <b v="0"/>
    <n v="59"/>
    <b v="1"/>
    <n v="4.577466666666667"/>
    <x v="2994"/>
    <d v="2014-10-03T06:29:32"/>
    <s v="theater/spaces"/>
    <x v="1"/>
    <x v="38"/>
  </r>
  <r>
    <n v="2995"/>
    <s v="Help Austin's Blue Starlite Drive-in MOVE + ADD 35MM"/>
    <s v="Keeping the drive-in culture alive for 6 years, we now ask for your help so we can CREATE A NEW HOME and save 35MM movies!"/>
    <x v="36"/>
    <n v="15744"/>
    <x v="0"/>
    <x v="0"/>
    <s v="USD"/>
    <n v="1484841471"/>
    <n v="1482249471"/>
    <b v="0"/>
    <n v="249"/>
    <b v="1"/>
    <n v="1.0496000000000001"/>
    <x v="2995"/>
    <d v="2017-01-19T10:57:51"/>
    <s v="theater/spaces"/>
    <x v="1"/>
    <x v="38"/>
  </r>
  <r>
    <n v="2996"/>
    <s v="Sea Tea Improv's Comedy Theater in Hartford, CT"/>
    <s v="A permanent home for comedy in Connecticut in the heart of downtown Hartford."/>
    <x v="19"/>
    <n v="60180"/>
    <x v="0"/>
    <x v="0"/>
    <s v="USD"/>
    <n v="1432677240"/>
    <n v="1427493240"/>
    <b v="0"/>
    <n v="392"/>
    <b v="1"/>
    <n v="1.7194285714285715"/>
    <x v="2996"/>
    <d v="2015-05-26T16:54:00"/>
    <s v="theater/spaces"/>
    <x v="1"/>
    <x v="38"/>
  </r>
  <r>
    <n v="2997"/>
    <s v="Sonorous Road is Expanding! Join Us!"/>
    <s v="We're moving to a new space and upgrading our facilities to continue providing a local theatre venue and arts education program!"/>
    <x v="3"/>
    <n v="10373"/>
    <x v="0"/>
    <x v="0"/>
    <s v="USD"/>
    <n v="1488171540"/>
    <n v="1486661793"/>
    <b v="0"/>
    <n v="115"/>
    <b v="1"/>
    <n v="1.0373000000000001"/>
    <x v="2997"/>
    <d v="2017-02-26T23:59:00"/>
    <s v="theater/spaces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x v="63"/>
    <n v="51514.5"/>
    <x v="0"/>
    <x v="0"/>
    <s v="USD"/>
    <n v="1402892700"/>
    <n v="1400474329"/>
    <b v="0"/>
    <n v="433"/>
    <b v="1"/>
    <n v="1.0302899999999999"/>
    <x v="2998"/>
    <d v="2014-06-15T23:25:00"/>
    <s v="theater/spaces"/>
    <x v="1"/>
    <x v="38"/>
  </r>
  <r>
    <n v="2999"/>
    <s v="RAT Fund-Riser"/>
    <s v="Restless Artists' Theatre is building risers and installing better lighting for our patrons.  We need to purchase raw materials."/>
    <x v="383"/>
    <n v="1605"/>
    <x v="0"/>
    <x v="0"/>
    <s v="USD"/>
    <n v="1488333600"/>
    <n v="1487094360"/>
    <b v="0"/>
    <n v="20"/>
    <b v="1"/>
    <n v="1.1888888888888889"/>
    <x v="2999"/>
    <d v="2017-02-28T21:00:00"/>
    <s v="theater/spaces"/>
    <x v="1"/>
    <x v="38"/>
  </r>
  <r>
    <n v="3000"/>
    <s v="Voices From The Future"/>
    <s v="A benefit show featuring musicians, dancers &amp; poets all under age 30 to raise money in support of LGBTQ rights and programs."/>
    <x v="2"/>
    <n v="500"/>
    <x v="0"/>
    <x v="0"/>
    <s v="USD"/>
    <n v="1485885600"/>
    <n v="1484682670"/>
    <b v="0"/>
    <n v="8"/>
    <b v="1"/>
    <n v="1"/>
    <x v="3000"/>
    <d v="2017-01-31T13:00:00"/>
    <s v="theater/spaces"/>
    <x v="1"/>
    <x v="38"/>
  </r>
  <r>
    <n v="3001"/>
    <s v="New Comedy Venue and Training Facility"/>
    <s v="Get Scene Studios and Highwire Comedy Co. creating an amazing training facility and theater for Atlanta comedy and film talent!"/>
    <x v="384"/>
    <n v="22991.01"/>
    <x v="0"/>
    <x v="0"/>
    <s v="USD"/>
    <n v="1468445382"/>
    <n v="1465853382"/>
    <b v="0"/>
    <n v="175"/>
    <b v="1"/>
    <n v="3.1869988910451896"/>
    <x v="3001"/>
    <d v="2016-07-13T16:29:42"/>
    <s v="theater/spaces"/>
    <x v="1"/>
    <x v="38"/>
  </r>
  <r>
    <n v="3002"/>
    <s v="Help Fund the &quot;Back Room&quot; Arts Space at Jimmy's No 43!"/>
    <s v="Make the workshop/ small stage space at Jimmy's No 43 even better than before!"/>
    <x v="39"/>
    <n v="7595.43"/>
    <x v="0"/>
    <x v="0"/>
    <s v="USD"/>
    <n v="1356552252"/>
    <n v="1353960252"/>
    <b v="0"/>
    <n v="104"/>
    <b v="1"/>
    <n v="1.0850614285714286"/>
    <x v="3002"/>
    <d v="2012-12-26T15:04:12"/>
    <s v="theater/spaces"/>
    <x v="1"/>
    <x v="38"/>
  </r>
  <r>
    <n v="3003"/>
    <s v="Outskirts Theatre Co. Finds a Home!"/>
    <s v="We finally found a place to call home! Help us move in to (and collaborate with) the NEW Fischer Creative Arts Center in Waukesha, WI!"/>
    <x v="9"/>
    <n v="3035"/>
    <x v="0"/>
    <x v="0"/>
    <s v="USD"/>
    <n v="1456811940"/>
    <n v="1454098976"/>
    <b v="0"/>
    <n v="17"/>
    <b v="1"/>
    <n v="1.0116666666666667"/>
    <x v="3003"/>
    <d v="2016-03-01T00:59:00"/>
    <s v="theater/spaces"/>
    <x v="1"/>
    <x v="38"/>
  </r>
  <r>
    <n v="3004"/>
    <s v="Save the Agawam Cinemas"/>
    <s v="The Agawam Cinemas is to be successfully reopened by new ownership and the twin theaters must be converted to digital projection."/>
    <x v="79"/>
    <n v="45126"/>
    <x v="0"/>
    <x v="0"/>
    <s v="USD"/>
    <n v="1416089324"/>
    <n v="1413493724"/>
    <b v="0"/>
    <n v="277"/>
    <b v="1"/>
    <n v="1.12815"/>
    <x v="3004"/>
    <d v="2014-11-15T17:08:44"/>
    <s v="theater/spaces"/>
    <x v="1"/>
    <x v="38"/>
  </r>
  <r>
    <n v="3005"/>
    <s v="Pangea House Revitalization Project"/>
    <s v="Pangea House is a collectively run, all ages music venue and community space in desperate need of some renovation and updates."/>
    <x v="385"/>
    <n v="12772.6"/>
    <x v="0"/>
    <x v="0"/>
    <s v="USD"/>
    <n v="1412611905"/>
    <n v="1410019905"/>
    <b v="0"/>
    <n v="118"/>
    <b v="1"/>
    <n v="1.2049622641509434"/>
    <x v="3005"/>
    <d v="2014-10-06T11:11:45"/>
    <s v="theater/spaces"/>
    <x v="1"/>
    <x v="38"/>
  </r>
  <r>
    <n v="3006"/>
    <s v="ONTARIO STREET THEATRE in Port Hope."/>
    <s v="We're an affordable theatre and rental space that can be molded into anything by anyone."/>
    <x v="6"/>
    <n v="8620"/>
    <x v="0"/>
    <x v="5"/>
    <s v="CAD"/>
    <n v="1418580591"/>
    <n v="1415988591"/>
    <b v="0"/>
    <n v="97"/>
    <b v="1"/>
    <n v="1.0774999999999999"/>
    <x v="3006"/>
    <d v="2014-12-14T13:09:51"/>
    <s v="theater/spaces"/>
    <x v="1"/>
    <x v="38"/>
  </r>
  <r>
    <n v="3007"/>
    <s v="Bethlem"/>
    <s v="Consuite for 2015 CoreCon.  An adventure into insanity."/>
    <x v="20"/>
    <n v="1080"/>
    <x v="0"/>
    <x v="0"/>
    <s v="USD"/>
    <n v="1429938683"/>
    <n v="1428124283"/>
    <b v="0"/>
    <n v="20"/>
    <b v="1"/>
    <n v="1.8"/>
    <x v="3007"/>
    <d v="2015-04-25T00:11:23"/>
    <s v="theater/spaces"/>
    <x v="1"/>
    <x v="38"/>
  </r>
  <r>
    <n v="3008"/>
    <s v="Baby It's Cold Outside: Silver Spring Stage HVAC Fund!"/>
    <s v="Help fund Silver Spring Stage's HVAC costs for the upcoming year! Don't leave us out in the cold (pun intended)!"/>
    <x v="9"/>
    <n v="3035"/>
    <x v="0"/>
    <x v="0"/>
    <s v="USD"/>
    <n v="1453352719"/>
    <n v="1450760719"/>
    <b v="0"/>
    <n v="26"/>
    <b v="1"/>
    <n v="1.0116666666666667"/>
    <x v="3008"/>
    <d v="2016-01-21T00:05:19"/>
    <s v="theater/spaces"/>
    <x v="1"/>
    <x v="38"/>
  </r>
  <r>
    <n v="3009"/>
    <s v="Montauk Surf Museum"/>
    <s v="The Montauk Surf Museum will present ocean science, as well as the art and history of surfing to visitors and schools in creative ways."/>
    <x v="31"/>
    <n v="29939"/>
    <x v="0"/>
    <x v="0"/>
    <s v="USD"/>
    <n v="1417012840"/>
    <n v="1414417240"/>
    <b v="0"/>
    <n v="128"/>
    <b v="1"/>
    <n v="1.19756"/>
    <x v="3009"/>
    <d v="2014-11-26T09:40:40"/>
    <s v="theater/spaces"/>
    <x v="1"/>
    <x v="38"/>
  </r>
  <r>
    <n v="3010"/>
    <s v="Put Your Money Where Your Ear Is!"/>
    <s v="STC &amp; the Sheboygan Area School District are working tirelessly to renovate our 30-year-old sound system. Help us sound better for you!"/>
    <x v="15"/>
    <n v="2370"/>
    <x v="0"/>
    <x v="0"/>
    <s v="USD"/>
    <n v="1424548719"/>
    <n v="1419364719"/>
    <b v="0"/>
    <n v="15"/>
    <b v="1"/>
    <n v="1.58"/>
    <x v="3010"/>
    <d v="2015-02-21T14:58:39"/>
    <s v="theater/spaces"/>
    <x v="1"/>
    <x v="38"/>
  </r>
  <r>
    <n v="3011"/>
    <s v="Katharsis Teatro en Navidad"/>
    <s v="Necesitamos tu ayuda para poder llevar la magia del teatro universitario al Teatro Lagrada de Madrid el 23 de diciembre :)"/>
    <x v="43"/>
    <n v="371"/>
    <x v="0"/>
    <x v="3"/>
    <s v="EUR"/>
    <n v="1450911540"/>
    <n v="1448536516"/>
    <b v="0"/>
    <n v="25"/>
    <b v="1"/>
    <n v="1.2366666666666666"/>
    <x v="3011"/>
    <d v="2015-12-23T17:59:00"/>
    <s v="theater/spaces"/>
    <x v="1"/>
    <x v="38"/>
  </r>
  <r>
    <n v="3012"/>
    <s v="Up-lifting Up-Fit!"/>
    <s v="Spring Theatre has recently found a new home in the heart of Winston Salem. We need your help for an up-lifting up-fit!"/>
    <x v="23"/>
    <n v="4685"/>
    <x v="0"/>
    <x v="0"/>
    <s v="USD"/>
    <n v="1423587130"/>
    <n v="1421772730"/>
    <b v="0"/>
    <n v="55"/>
    <b v="1"/>
    <n v="1.1712499999999999"/>
    <x v="3012"/>
    <d v="2015-02-10T11:52:10"/>
    <s v="theater/spaces"/>
    <x v="1"/>
    <x v="38"/>
  </r>
  <r>
    <n v="3013"/>
    <s v="Barebones Black Box Theater in Braddock, PA"/>
    <s v="Barebones Productions is developing a new theater and performance facility in Braddock, Pa. &quot;The barebones black box&quot;"/>
    <x v="3"/>
    <n v="15696"/>
    <x v="0"/>
    <x v="0"/>
    <s v="USD"/>
    <n v="1434917049"/>
    <n v="1432325049"/>
    <b v="0"/>
    <n v="107"/>
    <b v="1"/>
    <n v="1.5696000000000001"/>
    <x v="3013"/>
    <d v="2015-06-21T15:04:09"/>
    <s v="theater/spaces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x v="31"/>
    <n v="28276"/>
    <x v="0"/>
    <x v="0"/>
    <s v="USD"/>
    <n v="1415163600"/>
    <n v="1412737080"/>
    <b v="0"/>
    <n v="557"/>
    <b v="1"/>
    <n v="1.13104"/>
    <x v="3014"/>
    <d v="2014-11-05T00:00:00"/>
    <s v="theater/spaces"/>
    <x v="1"/>
    <x v="38"/>
  </r>
  <r>
    <n v="3015"/>
    <s v="A Sign for 34 West"/>
    <s v="We're turning an old yogurt shop into a live theater in downtown Charleston.   Please help us hang our sign!"/>
    <x v="104"/>
    <n v="3508"/>
    <x v="0"/>
    <x v="0"/>
    <s v="USD"/>
    <n v="1402459200"/>
    <n v="1401125238"/>
    <b v="0"/>
    <n v="40"/>
    <b v="1"/>
    <n v="1.0317647058823529"/>
    <x v="3015"/>
    <d v="2014-06-10T23:00:00"/>
    <s v="theater/spaces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x v="0"/>
    <n v="8722"/>
    <x v="0"/>
    <x v="0"/>
    <s v="USD"/>
    <n v="1405688952"/>
    <n v="1400504952"/>
    <b v="0"/>
    <n v="36"/>
    <b v="1"/>
    <n v="1.0261176470588236"/>
    <x v="3016"/>
    <d v="2014-07-18T08:09:12"/>
    <s v="theater/spaces"/>
    <x v="1"/>
    <x v="38"/>
  </r>
  <r>
    <n v="3017"/>
    <s v="ACT's Spotlight Initiative- Let's Build a Theater!"/>
    <s v="Help us build a 200 seat theater and classroom space in North Andover, MA. Let's get kids off the screens, and into the spotlight!"/>
    <x v="29"/>
    <n v="23285"/>
    <x v="0"/>
    <x v="0"/>
    <s v="USD"/>
    <n v="1408566243"/>
    <n v="1405974243"/>
    <b v="0"/>
    <n v="159"/>
    <b v="1"/>
    <n v="1.0584090909090909"/>
    <x v="3017"/>
    <d v="2014-08-20T15:24:03"/>
    <s v="theater/spaces"/>
    <x v="1"/>
    <x v="38"/>
  </r>
  <r>
    <n v="3018"/>
    <s v="Why Theatre"/>
    <s v="Le projet vise la crÃ©ation dâ€™un lieu de rÃ©sidence, recherche et formation dÃ©diÃ© Ã  l'art vivant, l'image et la narration."/>
    <x v="285"/>
    <n v="4230"/>
    <x v="0"/>
    <x v="6"/>
    <s v="EUR"/>
    <n v="1437429600"/>
    <n v="1433747376"/>
    <b v="0"/>
    <n v="41"/>
    <b v="1"/>
    <n v="1.0071428571428571"/>
    <x v="3018"/>
    <d v="2015-07-20T17:00:00"/>
    <s v="theater/spaces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x v="36"/>
    <n v="18185"/>
    <x v="0"/>
    <x v="0"/>
    <s v="USD"/>
    <n v="1401159600"/>
    <n v="1398801620"/>
    <b v="0"/>
    <n v="226"/>
    <b v="1"/>
    <n v="1.2123333333333333"/>
    <x v="3019"/>
    <d v="2014-05-26T22:00:00"/>
    <s v="theater/spaces"/>
    <x v="1"/>
    <x v="38"/>
  </r>
  <r>
    <n v="3020"/>
    <s v="Prime Stage Theater Studio Upgrades!"/>
    <s v="Any donation--big or small--will help us upgrade our studio/rehearsal space into a black box theater and offer even more programs."/>
    <x v="39"/>
    <n v="7040"/>
    <x v="0"/>
    <x v="0"/>
    <s v="USD"/>
    <n v="1439583533"/>
    <n v="1434399533"/>
    <b v="0"/>
    <n v="30"/>
    <b v="1"/>
    <n v="1.0057142857142858"/>
    <x v="3020"/>
    <d v="2015-08-14T15:18:53"/>
    <s v="theater/spaces"/>
    <x v="1"/>
    <x v="38"/>
  </r>
  <r>
    <n v="3021"/>
    <s v="BEEP! BEEP! 2ND STORY IS ON THE MOVE!"/>
    <s v="At the end of October 2016, 2nd Story will be moving from its current office space to a storefront space in Albany Park, Chicago, IL."/>
    <x v="37"/>
    <n v="5221"/>
    <x v="0"/>
    <x v="0"/>
    <s v="USD"/>
    <n v="1479794340"/>
    <n v="1476715869"/>
    <b v="0"/>
    <n v="103"/>
    <b v="1"/>
    <n v="1.1602222222222223"/>
    <x v="3021"/>
    <d v="2016-11-22T00:59:00"/>
    <s v="theater/spaces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x v="3"/>
    <n v="10088"/>
    <x v="0"/>
    <x v="0"/>
    <s v="USD"/>
    <n v="1472338409"/>
    <n v="1468450409"/>
    <b v="0"/>
    <n v="62"/>
    <b v="1"/>
    <n v="1.0087999999999999"/>
    <x v="3022"/>
    <d v="2016-08-27T17:53:29"/>
    <s v="theater/spaces"/>
    <x v="1"/>
    <x v="38"/>
  </r>
  <r>
    <n v="3023"/>
    <s v="The Night Watch"/>
    <s v="Antonia Goddard Productions in association with Jethro Compton Productions presents THE NIGHT WATCH, an exciting new historical drama."/>
    <x v="176"/>
    <n v="721"/>
    <x v="0"/>
    <x v="1"/>
    <s v="GBP"/>
    <n v="1434039186"/>
    <n v="1430151186"/>
    <b v="0"/>
    <n v="6"/>
    <b v="1"/>
    <n v="1.03"/>
    <x v="3023"/>
    <d v="2015-06-11T11:13:06"/>
    <s v="theater/spaces"/>
    <x v="1"/>
    <x v="38"/>
  </r>
  <r>
    <n v="3024"/>
    <s v="Build a New Home for Improv Comedy in Pittsburgh"/>
    <s v="Steel City Improv Theater has found a new space in the Shadyside neighborhood of Pittsburgh and we're raising $5000 to build it!"/>
    <x v="10"/>
    <n v="12321"/>
    <x v="0"/>
    <x v="0"/>
    <s v="USD"/>
    <n v="1349567475"/>
    <n v="1346975475"/>
    <b v="0"/>
    <n v="182"/>
    <b v="1"/>
    <n v="2.4641999999999999"/>
    <x v="3024"/>
    <d v="2012-10-06T18:51:15"/>
    <s v="theater/spaces"/>
    <x v="1"/>
    <x v="38"/>
  </r>
  <r>
    <n v="3025"/>
    <s v="The Other Room â€“ Cardiffâ€™s First Pub Theatre"/>
    <s v="Be part of building Cardiff's first pub theatre, located right in the city centre. Launching January 2015."/>
    <x v="30"/>
    <n v="7555"/>
    <x v="0"/>
    <x v="1"/>
    <s v="GBP"/>
    <n v="1401465600"/>
    <n v="1399032813"/>
    <b v="0"/>
    <n v="145"/>
    <b v="1"/>
    <n v="3.0219999999999998"/>
    <x v="3025"/>
    <d v="2014-05-30T11:00:00"/>
    <s v="theater/spaces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x v="42"/>
    <n v="1290"/>
    <x v="0"/>
    <x v="1"/>
    <s v="GBP"/>
    <n v="1488538892"/>
    <n v="1487329292"/>
    <b v="0"/>
    <n v="25"/>
    <b v="1"/>
    <n v="1.4333333333333333"/>
    <x v="3026"/>
    <d v="2017-03-03T06:01:32"/>
    <s v="theater/spaces"/>
    <x v="1"/>
    <x v="38"/>
  </r>
  <r>
    <n v="3027"/>
    <s v="Help ReNew the Rainbow Stage (&amp; office) for Future Stars"/>
    <s v="Wavy says let's LIGHT UP THE RAINBOW STAGE and as our stretch reward we'll throw all of us a PARTY!"/>
    <x v="79"/>
    <n v="52576"/>
    <x v="0"/>
    <x v="0"/>
    <s v="USD"/>
    <n v="1426866851"/>
    <n v="1424278451"/>
    <b v="0"/>
    <n v="320"/>
    <b v="1"/>
    <n v="1.3144"/>
    <x v="3027"/>
    <d v="2015-03-20T10:54:11"/>
    <s v="theater/spaces"/>
    <x v="1"/>
    <x v="38"/>
  </r>
  <r>
    <n v="3028"/>
    <s v="A Home for Vegas Theatre Hub"/>
    <s v="We have a space! Help us fill it with a stage, chairs, gear and audiences' laughter!"/>
    <x v="10"/>
    <n v="8401"/>
    <x v="0"/>
    <x v="0"/>
    <s v="USD"/>
    <n v="1471242025"/>
    <n v="1468650025"/>
    <b v="0"/>
    <n v="99"/>
    <b v="1"/>
    <n v="1.6801999999999999"/>
    <x v="3028"/>
    <d v="2016-08-15T01:20:25"/>
    <s v="theater/spaces"/>
    <x v="1"/>
    <x v="38"/>
  </r>
  <r>
    <n v="3029"/>
    <s v="Ground Floor Theatre"/>
    <s v="We're building a new theatre venue in Austin! Austin is growing, but we are losing space for artists- help us keep local theatre alive!"/>
    <x v="11"/>
    <n v="32903"/>
    <x v="0"/>
    <x v="0"/>
    <s v="USD"/>
    <n v="1416285300"/>
    <n v="1413824447"/>
    <b v="0"/>
    <n v="348"/>
    <b v="1"/>
    <n v="1.0967666666666667"/>
    <x v="3029"/>
    <d v="2014-11-17T23:35:00"/>
    <s v="theater/spaces"/>
    <x v="1"/>
    <x v="38"/>
  </r>
  <r>
    <n v="3030"/>
    <s v="Guilford Center Stage Lights Up"/>
    <s v="Guilford Center Stage is a new project bringing theater to our 1896 Grange; we need to purchase simple theater lighting for our stage."/>
    <x v="257"/>
    <n v="1867"/>
    <x v="0"/>
    <x v="0"/>
    <s v="USD"/>
    <n v="1442426171"/>
    <n v="1439834171"/>
    <b v="0"/>
    <n v="41"/>
    <b v="1"/>
    <n v="1.0668571428571429"/>
    <x v="3030"/>
    <d v="2015-09-16T12:56:11"/>
    <s v="theater/spaces"/>
    <x v="1"/>
    <x v="38"/>
  </r>
  <r>
    <n v="3031"/>
    <s v="Blue Thyme Nights"/>
    <s v="Blue Thyme Nights is the production of Am I Blue by Beth Henley &amp; Thymus Vulgaris by Lanford  Wilson._x000a__x000a_Artwork by Charlotte Ager"/>
    <x v="15"/>
    <n v="1500"/>
    <x v="0"/>
    <x v="0"/>
    <s v="USD"/>
    <n v="1476479447"/>
    <n v="1471295447"/>
    <b v="0"/>
    <n v="29"/>
    <b v="1"/>
    <n v="1"/>
    <x v="3031"/>
    <d v="2016-10-14T16:10:47"/>
    <s v="theater/spaces"/>
    <x v="1"/>
    <x v="38"/>
  </r>
  <r>
    <n v="3032"/>
    <s v="Silent Valley : A Haunting"/>
    <s v="One night only, not-for-profit, neighborhood haunted attraction that will scare your mask off! Coming this Halloween."/>
    <x v="28"/>
    <n v="1272"/>
    <x v="0"/>
    <x v="0"/>
    <s v="USD"/>
    <n v="1441933459"/>
    <n v="1439341459"/>
    <b v="0"/>
    <n v="25"/>
    <b v="1"/>
    <n v="1.272"/>
    <x v="3032"/>
    <d v="2015-09-10T20:04:19"/>
    <s v="theater/spaces"/>
    <x v="1"/>
    <x v="38"/>
  </r>
  <r>
    <n v="3033"/>
    <s v="Stagelights Studio by Pam Kinter, Greensboro"/>
    <s v="Finally Stagelights will have a space of our very own!  Be a part of this exciting new adventure in Greensboro!!"/>
    <x v="9"/>
    <n v="4396"/>
    <x v="0"/>
    <x v="0"/>
    <s v="USD"/>
    <n v="1471487925"/>
    <n v="1468895925"/>
    <b v="0"/>
    <n v="23"/>
    <b v="1"/>
    <n v="1.4653333333333334"/>
    <x v="3033"/>
    <d v="2016-08-17T21:38:45"/>
    <s v="theater/spaces"/>
    <x v="1"/>
    <x v="38"/>
  </r>
  <r>
    <n v="3034"/>
    <s v="Save Our Butts The Seat-quel"/>
    <s v="Pretty please with popcorn on top!Help!!_x000a__x000a_Our family owned &amp; operated Theatre in Fairfax VA is looking to get help upgrading our seats."/>
    <x v="57"/>
    <n v="112536"/>
    <x v="0"/>
    <x v="0"/>
    <s v="USD"/>
    <n v="1477972740"/>
    <n v="1475326255"/>
    <b v="0"/>
    <n v="1260"/>
    <b v="1"/>
    <n v="1.1253599999999999"/>
    <x v="3034"/>
    <d v="2016-10-31T22:59:00"/>
    <s v="theater/spaces"/>
    <x v="1"/>
    <x v="38"/>
  </r>
  <r>
    <n v="3035"/>
    <s v="The Coalition Theater"/>
    <s v="Help create a permanent home for live comedy shows and classes in Downtown RVA."/>
    <x v="31"/>
    <n v="27196.71"/>
    <x v="0"/>
    <x v="0"/>
    <s v="USD"/>
    <n v="1367674009"/>
    <n v="1365082009"/>
    <b v="0"/>
    <n v="307"/>
    <b v="1"/>
    <n v="1.0878684000000001"/>
    <x v="3035"/>
    <d v="2013-05-04T08:26:49"/>
    <s v="theater/spaces"/>
    <x v="1"/>
    <x v="38"/>
  </r>
  <r>
    <n v="3036"/>
    <s v="Save the Studio!"/>
    <s v="Help Synetic Theater create a new Studio to produce amazing  shows in the 2013/14 season and train awesome artists of all ages!"/>
    <x v="31"/>
    <n v="31683"/>
    <x v="0"/>
    <x v="0"/>
    <s v="USD"/>
    <n v="1376654340"/>
    <n v="1373568644"/>
    <b v="0"/>
    <n v="329"/>
    <b v="1"/>
    <n v="1.26732"/>
    <x v="3036"/>
    <d v="2013-08-16T06:59:00"/>
    <s v="theater/spaces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x v="2"/>
    <n v="1066"/>
    <x v="0"/>
    <x v="0"/>
    <s v="USD"/>
    <n v="1285995540"/>
    <n v="1279574773"/>
    <b v="0"/>
    <n v="32"/>
    <b v="1"/>
    <n v="2.1320000000000001"/>
    <x v="3037"/>
    <d v="2010-10-01T23:59:00"/>
    <s v="theater/spaces"/>
    <x v="1"/>
    <x v="38"/>
  </r>
  <r>
    <n v="3038"/>
    <s v="Overtime Theater Spruce Up"/>
    <s v="Our little theater needs some love. We took over a lab and need to make our space look more inviting and well, like a theater!"/>
    <x v="28"/>
    <n v="1005"/>
    <x v="0"/>
    <x v="0"/>
    <s v="USD"/>
    <n v="1457071397"/>
    <n v="1451887397"/>
    <b v="0"/>
    <n v="27"/>
    <b v="1"/>
    <n v="1.0049999999999999"/>
    <x v="3038"/>
    <d v="2016-03-04T01:03:17"/>
    <s v="theater/spaces"/>
    <x v="1"/>
    <x v="38"/>
  </r>
  <r>
    <n v="3039"/>
    <s v="Shelter the Schmee"/>
    <s v="After 22 yrs downstairs we are &quot;getting out of  our parents basement&quot; and building a new 50 seat theater in a new location."/>
    <x v="22"/>
    <n v="21742.78"/>
    <x v="0"/>
    <x v="0"/>
    <s v="USD"/>
    <n v="1388303940"/>
    <n v="1386011038"/>
    <b v="0"/>
    <n v="236"/>
    <b v="1"/>
    <n v="1.0871389999999999"/>
    <x v="3039"/>
    <d v="2013-12-29T02:59:00"/>
    <s v="theater/spaces"/>
    <x v="1"/>
    <x v="38"/>
  </r>
  <r>
    <n v="3040"/>
    <s v="Jayhawk Makeover"/>
    <s v="48 hours of deck screws, dry wall, hard hats and needed renovation to help the Jayhawk rise from the ashes."/>
    <x v="9"/>
    <n v="3225"/>
    <x v="0"/>
    <x v="0"/>
    <s v="USD"/>
    <n v="1435359600"/>
    <n v="1434999621"/>
    <b v="0"/>
    <n v="42"/>
    <b v="1"/>
    <n v="1.075"/>
    <x v="3040"/>
    <d v="2015-06-26T18:00:00"/>
    <s v="theater/spaces"/>
    <x v="1"/>
    <x v="38"/>
  </r>
  <r>
    <n v="3041"/>
    <s v="Lend a Hand in Our Home"/>
    <s v="Privet! Hello! Bon Jour! We are the Arlekin Players Theatre and we need a home."/>
    <x v="386"/>
    <n v="9170"/>
    <x v="0"/>
    <x v="0"/>
    <s v="USD"/>
    <n v="1453323048"/>
    <n v="1450731048"/>
    <b v="0"/>
    <n v="95"/>
    <b v="1"/>
    <n v="1.1048192771084338"/>
    <x v="3041"/>
    <d v="2016-01-20T15:50:48"/>
    <s v="theater/spaces"/>
    <x v="1"/>
    <x v="38"/>
  </r>
  <r>
    <n v="3042"/>
    <s v="HOPE MILL THEATRE - CHAIR FUND"/>
    <s v="Hope Mill Theatre is a brand new Fringe Theatre in the heart of Manchester city - bringing a diverse programme of entertainment!"/>
    <x v="15"/>
    <n v="1920"/>
    <x v="0"/>
    <x v="1"/>
    <s v="GBP"/>
    <n v="1444149047"/>
    <n v="1441557047"/>
    <b v="0"/>
    <n v="37"/>
    <b v="1"/>
    <n v="1.28"/>
    <x v="3042"/>
    <d v="2015-10-06T11:30:47"/>
    <s v="theater/spaces"/>
    <x v="1"/>
    <x v="38"/>
  </r>
  <r>
    <n v="3043"/>
    <s v="Like This Post (The Post at 750)"/>
    <s v="Introducing The Post at 750! Join us in the creation of Vancouver's most exciting new cultural space in the heart of downtown."/>
    <x v="36"/>
    <n v="16501"/>
    <x v="0"/>
    <x v="5"/>
    <s v="CAD"/>
    <n v="1429152600"/>
    <n v="1426815699"/>
    <b v="0"/>
    <n v="128"/>
    <b v="1"/>
    <n v="1.1000666666666667"/>
    <x v="3043"/>
    <d v="2015-04-15T21:50:00"/>
    <s v="theater/spaces"/>
    <x v="1"/>
    <x v="38"/>
  </r>
  <r>
    <n v="3044"/>
    <s v="Minnsky's Theater- A Vaudeville Circus Experiment"/>
    <s v="Minnsky's - a theater in the Minneapolis NE Arts District that will harken back to a time of Vaudeville and Circus Entertainment!"/>
    <x v="14"/>
    <n v="13121"/>
    <x v="0"/>
    <x v="0"/>
    <s v="USD"/>
    <n v="1454433998"/>
    <n v="1453137998"/>
    <b v="0"/>
    <n v="156"/>
    <b v="1"/>
    <n v="1.0934166666666667"/>
    <x v="3044"/>
    <d v="2016-02-02T12:26:38"/>
    <s v="theater/spaces"/>
    <x v="1"/>
    <x v="38"/>
  </r>
  <r>
    <n v="3045"/>
    <s v="Colorado ACTS Black Box Painting"/>
    <s v="Walmart decided they wanted our space, so we had to move to a new theater. Help us make it an awesome space by painting it all black!"/>
    <x v="23"/>
    <n v="5308.26"/>
    <x v="0"/>
    <x v="0"/>
    <s v="USD"/>
    <n v="1408679055"/>
    <n v="1406087055"/>
    <b v="0"/>
    <n v="64"/>
    <b v="1"/>
    <n v="1.3270650000000002"/>
    <x v="3045"/>
    <d v="2014-08-21T22:44:15"/>
    <s v="theater/spaces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x v="278"/>
    <n v="15077"/>
    <x v="0"/>
    <x v="0"/>
    <s v="USD"/>
    <n v="1410324720"/>
    <n v="1407784586"/>
    <b v="0"/>
    <n v="58"/>
    <b v="1"/>
    <n v="1.9084810126582279"/>
    <x v="3046"/>
    <d v="2014-09-09T23:52:00"/>
    <s v="theater/spaces"/>
    <x v="1"/>
    <x v="38"/>
  </r>
  <r>
    <n v="3047"/>
    <s v="Acting V Senior Showcase"/>
    <s v="Hi! We're the Graduating Seniors Acting V Seniors at Temple University! Welcome to our Kick starter Page!"/>
    <x v="2"/>
    <n v="745"/>
    <x v="0"/>
    <x v="0"/>
    <s v="USD"/>
    <n v="1461762960"/>
    <n v="1457999054"/>
    <b v="0"/>
    <n v="20"/>
    <b v="1"/>
    <n v="1.49"/>
    <x v="3047"/>
    <d v="2016-04-27T08:16:00"/>
    <s v="theater/spaces"/>
    <x v="1"/>
    <x v="38"/>
  </r>
  <r>
    <n v="3048"/>
    <s v="December Match Campaign"/>
    <s v="By matching donations up to $5000, Jack Kesler and Maurice Richards have challenged YOU to help Urbanite outfit their brand new space."/>
    <x v="10"/>
    <n v="8320"/>
    <x v="0"/>
    <x v="0"/>
    <s v="USD"/>
    <n v="1420060920"/>
    <n v="1417556262"/>
    <b v="0"/>
    <n v="47"/>
    <b v="1"/>
    <n v="1.6639999999999999"/>
    <x v="3048"/>
    <d v="2014-12-31T16:22:00"/>
    <s v="theater/spaces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x v="192"/>
    <n v="4000"/>
    <x v="0"/>
    <x v="0"/>
    <s v="USD"/>
    <n v="1434241255"/>
    <n v="1431649255"/>
    <b v="0"/>
    <n v="54"/>
    <b v="1"/>
    <n v="1.0666666666666667"/>
    <x v="3049"/>
    <d v="2015-06-13T19:20:55"/>
    <s v="theater/spaces"/>
    <x v="1"/>
    <x v="38"/>
  </r>
  <r>
    <n v="3050"/>
    <s v="The Black Pearl Consuite at CoreCon VIII: On Ancient Seas"/>
    <s v="Help fund The Black Pearl Consuite at CoreCon VIII: On Ancient Seas!"/>
    <x v="20"/>
    <n v="636"/>
    <x v="0"/>
    <x v="0"/>
    <s v="USD"/>
    <n v="1462420960"/>
    <n v="1459828960"/>
    <b v="0"/>
    <n v="9"/>
    <b v="1"/>
    <n v="1.06"/>
    <x v="3050"/>
    <d v="2016-05-04T23:02:40"/>
    <s v="theater/spaces"/>
    <x v="1"/>
    <x v="38"/>
  </r>
  <r>
    <n v="3051"/>
    <s v="Jon Udry's ABC Tour"/>
    <s v="The ABC tour: 26 comedy-juggling shows in 26 different venues - chosen by YOU - each beginning with a different letter of the alphabet."/>
    <x v="8"/>
    <n v="827"/>
    <x v="2"/>
    <x v="1"/>
    <s v="GBP"/>
    <n v="1486547945"/>
    <n v="1483955945"/>
    <b v="1"/>
    <n v="35"/>
    <b v="0"/>
    <n v="0.23628571428571429"/>
    <x v="3051"/>
    <d v="2017-02-08T04:59:05"/>
    <s v="theater/spaces"/>
    <x v="1"/>
    <x v="38"/>
  </r>
  <r>
    <n v="3052"/>
    <s v="Funding for a new theater facility in Walker Minnesota"/>
    <s v="To let the arts continue in Walker Minnesota We need a performing arts space and art gallery"/>
    <x v="63"/>
    <n v="75"/>
    <x v="2"/>
    <x v="0"/>
    <s v="USD"/>
    <n v="1432828740"/>
    <n v="1430237094"/>
    <b v="0"/>
    <n v="2"/>
    <b v="0"/>
    <n v="1.5E-3"/>
    <x v="3052"/>
    <d v="2015-05-28T10:59:00"/>
    <s v="theater/spaces"/>
    <x v="1"/>
    <x v="38"/>
  </r>
  <r>
    <n v="3053"/>
    <s v="Showroom"/>
    <s v="Showroom is a multi-disciplinary space providing unorthodox concerts, events &amp; a platform creatives can express their creative vision"/>
    <x v="3"/>
    <n v="40"/>
    <x v="2"/>
    <x v="0"/>
    <s v="USD"/>
    <n v="1412222340"/>
    <n v="1407781013"/>
    <b v="0"/>
    <n v="3"/>
    <b v="0"/>
    <n v="4.0000000000000001E-3"/>
    <x v="3053"/>
    <d v="2014-10-01T22:59:00"/>
    <s v="theater/spaces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x v="43"/>
    <n v="0"/>
    <x v="2"/>
    <x v="0"/>
    <s v="USD"/>
    <n v="1425258240"/>
    <n v="1422043154"/>
    <b v="0"/>
    <n v="0"/>
    <b v="0"/>
    <n v="0"/>
    <x v="3054"/>
    <d v="2015-03-01T20:04:00"/>
    <s v="theater/spaces"/>
    <x v="1"/>
    <x v="38"/>
  </r>
  <r>
    <n v="3055"/>
    <s v="Bungers surfing Museum"/>
    <s v="I have been in the Surfing business since 1962 have a collection of surfing memorabilia I would like to open a surfing museum"/>
    <x v="22"/>
    <n v="1"/>
    <x v="2"/>
    <x v="0"/>
    <s v="USD"/>
    <n v="1420844390"/>
    <n v="1415660390"/>
    <b v="0"/>
    <n v="1"/>
    <b v="0"/>
    <n v="5.0000000000000002E-5"/>
    <x v="3055"/>
    <d v="2015-01-09T17:59:50"/>
    <s v="theater/spaces"/>
    <x v="1"/>
    <x v="38"/>
  </r>
  <r>
    <n v="3056"/>
    <s v="Palace Flophouse Theater"/>
    <s v="Looking to establish a communal space for art shows, bands, farmer's markets, environmental education, and traditional skills."/>
    <x v="31"/>
    <n v="0"/>
    <x v="2"/>
    <x v="0"/>
    <s v="USD"/>
    <n v="1412003784"/>
    <n v="1406819784"/>
    <b v="0"/>
    <n v="0"/>
    <b v="0"/>
    <n v="0"/>
    <x v="3056"/>
    <d v="2014-09-29T10:16:24"/>
    <s v="theater/spaces"/>
    <x v="1"/>
    <x v="38"/>
  </r>
  <r>
    <n v="3057"/>
    <s v="1 World Educational Theme Parks"/>
    <s v="A series of 6 educational theme parks. This project is to fund the plans and 3D designs required to build the first park."/>
    <x v="63"/>
    <n v="0"/>
    <x v="2"/>
    <x v="1"/>
    <s v="GBP"/>
    <n v="1459694211"/>
    <n v="1457105811"/>
    <b v="0"/>
    <n v="0"/>
    <b v="0"/>
    <n v="0"/>
    <x v="3057"/>
    <d v="2016-04-03T09:36:51"/>
    <s v="theater/spaces"/>
    <x v="1"/>
    <x v="38"/>
  </r>
  <r>
    <n v="3058"/>
    <s v="OPEN THE OLD &quot;RIGON&quot; THEATER"/>
    <s v="Restoration of a theatre to make an educational center for youngs and a place to socialize for everybody through the power of art."/>
    <x v="102"/>
    <n v="3"/>
    <x v="2"/>
    <x v="13"/>
    <s v="EUR"/>
    <n v="1463734740"/>
    <n v="1459414740"/>
    <b v="0"/>
    <n v="3"/>
    <b v="0"/>
    <n v="1.6666666666666666E-4"/>
    <x v="3058"/>
    <d v="2016-05-20T03:59:00"/>
    <s v="theater/spaces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x v="36"/>
    <n v="451"/>
    <x v="2"/>
    <x v="0"/>
    <s v="USD"/>
    <n v="1407536846"/>
    <n v="1404944846"/>
    <b v="0"/>
    <n v="11"/>
    <b v="0"/>
    <n v="3.0066666666666665E-2"/>
    <x v="3059"/>
    <d v="2014-08-08T17:27:26"/>
    <s v="theater/spaces"/>
    <x v="1"/>
    <x v="38"/>
  </r>
  <r>
    <n v="3060"/>
    <s v="Save the Roxy Theatre in Bremerton WA"/>
    <s v="Save the historic Roxy theatre in Bremerton WA from being repurposed as office space."/>
    <x v="135"/>
    <n v="335"/>
    <x v="2"/>
    <x v="0"/>
    <s v="USD"/>
    <n v="1443422134"/>
    <n v="1440830134"/>
    <b v="0"/>
    <n v="6"/>
    <b v="0"/>
    <n v="1.5227272727272728E-3"/>
    <x v="3060"/>
    <d v="2015-09-28T01:35:34"/>
    <s v="theater/spaces"/>
    <x v="1"/>
    <x v="38"/>
  </r>
  <r>
    <n v="3061"/>
    <s v="Help Save Parkway Cinemas!"/>
    <s v="Save a historic Local theater."/>
    <x v="80"/>
    <n v="0"/>
    <x v="2"/>
    <x v="0"/>
    <s v="USD"/>
    <n v="1407955748"/>
    <n v="1405363748"/>
    <b v="0"/>
    <n v="0"/>
    <b v="0"/>
    <n v="0"/>
    <x v="3061"/>
    <d v="2014-08-13T13:49:08"/>
    <s v="theater/spaces"/>
    <x v="1"/>
    <x v="38"/>
  </r>
  <r>
    <n v="3062"/>
    <s v="The Comedy Catch Relocation to the Choo Choo"/>
    <s v="In our 30th year we are relocating to the world famous Choo Choo on The South Side. We will be remodeling the old Station House."/>
    <x v="3"/>
    <n v="6684"/>
    <x v="2"/>
    <x v="0"/>
    <s v="USD"/>
    <n v="1443636000"/>
    <n v="1441111892"/>
    <b v="0"/>
    <n v="67"/>
    <b v="0"/>
    <n v="0.66839999999999999"/>
    <x v="3062"/>
    <d v="2015-09-30T13:00:00"/>
    <s v="theater/spaces"/>
    <x v="1"/>
    <x v="38"/>
  </r>
  <r>
    <n v="3063"/>
    <s v="Spec Haus"/>
    <s v="Members of the local Miami music scene are putting together a venue/creative space in Kendall!"/>
    <x v="9"/>
    <n v="587"/>
    <x v="2"/>
    <x v="0"/>
    <s v="USD"/>
    <n v="1477174138"/>
    <n v="1474150138"/>
    <b v="0"/>
    <n v="23"/>
    <b v="0"/>
    <n v="0.19566666666666666"/>
    <x v="3063"/>
    <d v="2016-10-22T17:08:58"/>
    <s v="theater/spaces"/>
    <x v="1"/>
    <x v="38"/>
  </r>
  <r>
    <n v="3064"/>
    <s v="Kickstart the Crossroads Community"/>
    <s v="An epicenter for connection, creation and expression of the community."/>
    <x v="96"/>
    <n v="8471"/>
    <x v="2"/>
    <x v="0"/>
    <s v="USD"/>
    <n v="1448175540"/>
    <n v="1445483246"/>
    <b v="0"/>
    <n v="72"/>
    <b v="0"/>
    <n v="0.11294666666666667"/>
    <x v="3064"/>
    <d v="2015-11-22T01:59:00"/>
    <s v="theater/spaces"/>
    <x v="1"/>
    <x v="38"/>
  </r>
  <r>
    <n v="3065"/>
    <s v="The Castle Project"/>
    <s v="A castle themed events center with large and small spaces to support a variety of arts i.e. performing, visual, music, theater, dance"/>
    <x v="31"/>
    <n v="10"/>
    <x v="2"/>
    <x v="0"/>
    <s v="USD"/>
    <n v="1406683172"/>
    <n v="1404523172"/>
    <b v="0"/>
    <n v="2"/>
    <b v="0"/>
    <n v="4.0000000000000002E-4"/>
    <x v="3065"/>
    <d v="2014-07-29T20:19:32"/>
    <s v="theater/spaces"/>
    <x v="1"/>
    <x v="38"/>
  </r>
  <r>
    <n v="3066"/>
    <s v="Gold Coast Wake Park"/>
    <s v="Our mission is to offer an innovative family watersports attraction that is fun, safe, economical and a leader in its field."/>
    <x v="90"/>
    <n v="41950"/>
    <x v="2"/>
    <x v="2"/>
    <s v="AUD"/>
    <n v="1468128537"/>
    <n v="1465536537"/>
    <b v="0"/>
    <n v="15"/>
    <b v="0"/>
    <n v="0.11985714285714286"/>
    <x v="3066"/>
    <d v="2016-07-10T00:28:57"/>
    <s v="theater/spaces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x v="6"/>
    <n v="200"/>
    <x v="2"/>
    <x v="4"/>
    <s v="NZD"/>
    <n v="1441837879"/>
    <n v="1439245879"/>
    <b v="0"/>
    <n v="1"/>
    <b v="0"/>
    <n v="2.5000000000000001E-2"/>
    <x v="3067"/>
    <d v="2015-09-09T17:31:19"/>
    <s v="theater/spaces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x v="65"/>
    <n v="175"/>
    <x v="2"/>
    <x v="0"/>
    <s v="USD"/>
    <n v="1445013352"/>
    <n v="1442421352"/>
    <b v="0"/>
    <n v="2"/>
    <b v="0"/>
    <n v="6.9999999999999999E-4"/>
    <x v="3068"/>
    <d v="2015-10-16T11:35:52"/>
    <s v="theater/spaces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x v="28"/>
    <n v="141"/>
    <x v="2"/>
    <x v="0"/>
    <s v="USD"/>
    <n v="1418587234"/>
    <n v="1415995234"/>
    <b v="0"/>
    <n v="7"/>
    <b v="0"/>
    <n v="0.14099999999999999"/>
    <x v="3069"/>
    <d v="2014-12-14T15:00:34"/>
    <s v="theater/spaces"/>
    <x v="1"/>
    <x v="38"/>
  </r>
  <r>
    <n v="3070"/>
    <s v="Purpose Built Liverpool Comedy Club, Restaurant &amp; Bar"/>
    <s v="Liverpool's 1st purpose built 7 night a week comedy club, bar &amp; restaurant with live music &amp; much more"/>
    <x v="3"/>
    <n v="334"/>
    <x v="2"/>
    <x v="1"/>
    <s v="GBP"/>
    <n v="1481132169"/>
    <n v="1479317769"/>
    <b v="0"/>
    <n v="16"/>
    <b v="0"/>
    <n v="3.3399999999999999E-2"/>
    <x v="3070"/>
    <d v="2016-12-07T12:36:09"/>
    <s v="theater/spaces"/>
    <x v="1"/>
    <x v="38"/>
  </r>
  <r>
    <n v="3071"/>
    <s v="The Echo Theatre 2015"/>
    <s v="Anyone can create. They just need a place and an opportunity. The Echo Theatre (Provo) provides that opportunity."/>
    <x v="14"/>
    <n v="7173"/>
    <x v="2"/>
    <x v="0"/>
    <s v="USD"/>
    <n v="1429595940"/>
    <n v="1428082481"/>
    <b v="0"/>
    <n v="117"/>
    <b v="0"/>
    <n v="0.59775"/>
    <x v="3071"/>
    <d v="2015-04-21T00:59:00"/>
    <s v="theater/spaces"/>
    <x v="1"/>
    <x v="38"/>
  </r>
  <r>
    <n v="3072"/>
    <s v="Crosswalk Theatre - Starting Capital"/>
    <s v="Crosswalk Theatre Company - Network Directory promotes all stage talent. Increasing your odds to connect to the right hiring person."/>
    <x v="14"/>
    <n v="2"/>
    <x v="2"/>
    <x v="0"/>
    <s v="USD"/>
    <n v="1477791960"/>
    <n v="1476549262"/>
    <b v="0"/>
    <n v="2"/>
    <b v="0"/>
    <n v="1.6666666666666666E-4"/>
    <x v="3072"/>
    <d v="2016-10-29T20:46:00"/>
    <s v="theater/spaces"/>
    <x v="1"/>
    <x v="38"/>
  </r>
  <r>
    <n v="3073"/>
    <s v="Performing and Visual Arts Center, Rochester, NY"/>
    <s v="Conversion of a long dormant synagogue into a Performing and Visual Arts Center, revitalizing Rochester's inner city."/>
    <x v="387"/>
    <n v="645"/>
    <x v="2"/>
    <x v="0"/>
    <s v="USD"/>
    <n v="1434309540"/>
    <n v="1429287900"/>
    <b v="0"/>
    <n v="7"/>
    <b v="0"/>
    <n v="2.3035714285714285E-4"/>
    <x v="3073"/>
    <d v="2015-06-14T14:19:00"/>
    <s v="theater/spaces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x v="31"/>
    <n v="22"/>
    <x v="2"/>
    <x v="6"/>
    <s v="EUR"/>
    <n v="1457617359"/>
    <n v="1455025359"/>
    <b v="0"/>
    <n v="3"/>
    <b v="0"/>
    <n v="8.8000000000000003E-4"/>
    <x v="3074"/>
    <d v="2016-03-10T08:42:39"/>
    <s v="theater/spaces"/>
    <x v="1"/>
    <x v="38"/>
  </r>
  <r>
    <n v="3075"/>
    <s v="The Little MAGIC Theatre"/>
    <s v="Magic Morgan &amp; Liliana are raising funds to expand their famed traveling magic show to a theater of magic."/>
    <x v="36"/>
    <n v="1296"/>
    <x v="2"/>
    <x v="0"/>
    <s v="USD"/>
    <n v="1471573640"/>
    <n v="1467253640"/>
    <b v="0"/>
    <n v="20"/>
    <b v="0"/>
    <n v="8.6400000000000005E-2"/>
    <x v="3075"/>
    <d v="2016-08-18T21:27:20"/>
    <s v="theater/spaces"/>
    <x v="1"/>
    <x v="38"/>
  </r>
  <r>
    <n v="3076"/>
    <s v="10,000 Hours"/>
    <s v="Helping female comedians get in their 10,000 Hours of practice!"/>
    <x v="3"/>
    <n v="1506"/>
    <x v="2"/>
    <x v="0"/>
    <s v="USD"/>
    <n v="1444405123"/>
    <n v="1439221123"/>
    <b v="0"/>
    <n v="50"/>
    <b v="0"/>
    <n v="0.15060000000000001"/>
    <x v="3076"/>
    <d v="2015-10-09T10:38:43"/>
    <s v="theater/spaces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x v="29"/>
    <n v="105"/>
    <x v="2"/>
    <x v="5"/>
    <s v="CAD"/>
    <n v="1488495478"/>
    <n v="1485903478"/>
    <b v="0"/>
    <n v="2"/>
    <b v="0"/>
    <n v="4.7727272727272731E-3"/>
    <x v="3077"/>
    <d v="2017-03-02T17:57:58"/>
    <s v="theater/spaces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x v="127"/>
    <n v="71"/>
    <x v="2"/>
    <x v="0"/>
    <s v="USD"/>
    <n v="1424920795"/>
    <n v="1422328795"/>
    <b v="0"/>
    <n v="3"/>
    <b v="0"/>
    <n v="1.1833333333333333E-3"/>
    <x v="3078"/>
    <d v="2015-02-25T22:19:55"/>
    <s v="theater/spaces"/>
    <x v="1"/>
    <x v="38"/>
  </r>
  <r>
    <n v="3079"/>
    <s v="Join us in creating a new Hell on Earth!"/>
    <s v="We desire to purchase a portion of Hell, in Michigan just outside of Detroit, to create a world-class performance art space.  Join us."/>
    <x v="388"/>
    <n v="11226"/>
    <x v="2"/>
    <x v="0"/>
    <s v="USD"/>
    <n v="1427040435"/>
    <n v="1424452035"/>
    <b v="0"/>
    <n v="27"/>
    <b v="0"/>
    <n v="8.4173998587352451E-3"/>
    <x v="3079"/>
    <d v="2015-03-22T11:07:15"/>
    <s v="theater/spaces"/>
    <x v="1"/>
    <x v="38"/>
  </r>
  <r>
    <n v="3080"/>
    <s v="Global Community Theater One."/>
    <s v="Sustainable, fire-proof, carbon-negative, and all-season recreation of the Globe Theater made famous by Shakespeare, with gardens."/>
    <x v="71"/>
    <n v="376"/>
    <x v="2"/>
    <x v="0"/>
    <s v="USD"/>
    <n v="1419644444"/>
    <n v="1414456844"/>
    <b v="0"/>
    <n v="7"/>
    <b v="0"/>
    <n v="1.8799999999999999E-4"/>
    <x v="3080"/>
    <d v="2014-12-26T20:40:44"/>
    <s v="theater/spaces"/>
    <x v="1"/>
    <x v="38"/>
  </r>
  <r>
    <n v="3081"/>
    <s v="Help! World Tour ~ A Theatrical Revival of Hope"/>
    <s v="Help! is a full scale mobile theatrical musical bringing a Gospel revival through a story of love and hope to communities world wide."/>
    <x v="80"/>
    <n v="2103"/>
    <x v="2"/>
    <x v="0"/>
    <s v="USD"/>
    <n v="1442722891"/>
    <n v="1440130891"/>
    <b v="0"/>
    <n v="5"/>
    <b v="0"/>
    <n v="2.1029999999999998E-3"/>
    <x v="3081"/>
    <d v="2015-09-19T23:21:31"/>
    <s v="theater/spaces"/>
    <x v="1"/>
    <x v="38"/>
  </r>
  <r>
    <n v="3082"/>
    <s v="Magical Workshop, Magic/Hobby Store"/>
    <s v="Help expand the time of everyones favorite magic store!  It currently limited to 3 days a week. If not for you, then the children!"/>
    <x v="7"/>
    <n v="0"/>
    <x v="2"/>
    <x v="0"/>
    <s v="USD"/>
    <n v="1447628946"/>
    <n v="1445033346"/>
    <b v="0"/>
    <n v="0"/>
    <b v="0"/>
    <n v="0"/>
    <x v="3082"/>
    <d v="2015-11-15T18:09:06"/>
    <s v="theater/spaces"/>
    <x v="1"/>
    <x v="38"/>
  </r>
  <r>
    <n v="3083"/>
    <s v="Crystal City Haunted Undergound"/>
    <s v="Crystal City Underground is a New &amp; Unique_x000a_indoor recreational facility, using an old silica sand mine,_x000a_we are the Haunted Maze"/>
    <x v="22"/>
    <n v="56"/>
    <x v="2"/>
    <x v="0"/>
    <s v="USD"/>
    <n v="1409547600"/>
    <n v="1406986278"/>
    <b v="0"/>
    <n v="3"/>
    <b v="0"/>
    <n v="2.8E-3"/>
    <x v="3083"/>
    <d v="2014-09-01T00:00:00"/>
    <s v="theater/spaces"/>
    <x v="1"/>
    <x v="38"/>
  </r>
  <r>
    <n v="3084"/>
    <s v="URGENT: Help Us Replace Our Ramp!"/>
    <s v="18-yr-old handicap-access ramp collapsed, must replace. Help fund &amp; ensure everyone access to our 35-seat non-profit community theater!"/>
    <x v="389"/>
    <n v="470"/>
    <x v="2"/>
    <x v="0"/>
    <s v="USD"/>
    <n v="1430851680"/>
    <n v="1428340931"/>
    <b v="0"/>
    <n v="6"/>
    <b v="0"/>
    <n v="0.11579206701157921"/>
    <x v="3084"/>
    <d v="2015-05-05T13:48:00"/>
    <s v="theater/spaces"/>
    <x v="1"/>
    <x v="38"/>
  </r>
  <r>
    <n v="3085"/>
    <s v="Paper Tank Theater Music Madness Party"/>
    <s v="Get behind a new music venue in our city by helping with equipment! We're pre-selling tickets to our party and offering other perks."/>
    <x v="31"/>
    <n v="610"/>
    <x v="2"/>
    <x v="0"/>
    <s v="USD"/>
    <n v="1443561159"/>
    <n v="1440969159"/>
    <b v="0"/>
    <n v="9"/>
    <b v="0"/>
    <n v="2.4400000000000002E-2"/>
    <x v="3085"/>
    <d v="2015-09-29T16:12:39"/>
    <s v="theater/spaces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x v="22"/>
    <n v="50"/>
    <x v="2"/>
    <x v="13"/>
    <s v="EUR"/>
    <n v="1439827559"/>
    <n v="1434643559"/>
    <b v="0"/>
    <n v="3"/>
    <b v="0"/>
    <n v="2.5000000000000001E-3"/>
    <x v="3086"/>
    <d v="2015-08-17T11:05:59"/>
    <s v="theater/spaces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x v="22"/>
    <n v="125"/>
    <x v="2"/>
    <x v="0"/>
    <s v="USD"/>
    <n v="1482294990"/>
    <n v="1477107390"/>
    <b v="0"/>
    <n v="2"/>
    <b v="0"/>
    <n v="6.2500000000000003E-3"/>
    <x v="3087"/>
    <d v="2016-12-20T23:36:30"/>
    <s v="theater/spaces"/>
    <x v="1"/>
    <x v="38"/>
  </r>
  <r>
    <n v="3088"/>
    <s v="Destination Small Town &quot;Visitor Center&quot; To The Midwest"/>
    <s v="We believe it's time to open a visitor's center that highlights the small towns of the upper Midwest."/>
    <x v="99"/>
    <n v="126"/>
    <x v="2"/>
    <x v="0"/>
    <s v="USD"/>
    <n v="1420724460"/>
    <n v="1418046247"/>
    <b v="0"/>
    <n v="3"/>
    <b v="0"/>
    <n v="1.9384615384615384E-3"/>
    <x v="3088"/>
    <d v="2015-01-08T08:41:00"/>
    <s v="theater/spaces"/>
    <x v="1"/>
    <x v="38"/>
  </r>
  <r>
    <n v="3089"/>
    <s v="The ClubHouse: A Community-Focused Sports &amp; Culture Space"/>
    <s v="A community space in Somerville, MA to celebrate the beautiful intersection of sports and creativity."/>
    <x v="31"/>
    <n v="5854"/>
    <x v="2"/>
    <x v="0"/>
    <s v="USD"/>
    <n v="1468029540"/>
    <n v="1465304483"/>
    <b v="0"/>
    <n v="45"/>
    <b v="0"/>
    <n v="0.23416000000000001"/>
    <x v="3089"/>
    <d v="2016-07-08T20:59:00"/>
    <s v="theater/spaces"/>
    <x v="1"/>
    <x v="38"/>
  </r>
  <r>
    <n v="3090"/>
    <s v="Save the Stage"/>
    <s v="To create a space by restoring a historic church in Burlington, Ky where community theater, dance and music and art can be performed."/>
    <x v="390"/>
    <n v="11432"/>
    <x v="2"/>
    <x v="0"/>
    <s v="USD"/>
    <n v="1430505545"/>
    <n v="1425325145"/>
    <b v="0"/>
    <n v="9"/>
    <b v="0"/>
    <n v="5.080888888888889E-2"/>
    <x v="3090"/>
    <d v="2015-05-01T13:39:05"/>
    <s v="theater/spaces"/>
    <x v="1"/>
    <x v="38"/>
  </r>
  <r>
    <n v="3091"/>
    <s v="Bustduck Theatre"/>
    <s v="Roanoke, Virginia's first long-form improv theatre company. Producing improv and scripted theatre, with a dynamic training program."/>
    <x v="10"/>
    <n v="796"/>
    <x v="2"/>
    <x v="0"/>
    <s v="USD"/>
    <n v="1471214743"/>
    <n v="1468622743"/>
    <b v="0"/>
    <n v="9"/>
    <b v="0"/>
    <n v="0.15920000000000001"/>
    <x v="3091"/>
    <d v="2016-08-14T17:45:43"/>
    <s v="theater/spaces"/>
    <x v="1"/>
    <x v="38"/>
  </r>
  <r>
    <n v="3092"/>
    <s v="A home for the arts on the Upper East Side/Yorkville"/>
    <s v="Our goal is to purchase a theater on the Upper East Side of Manhattan that will act as a home for four theater companies."/>
    <x v="57"/>
    <n v="1183.19"/>
    <x v="2"/>
    <x v="0"/>
    <s v="USD"/>
    <n v="1444946400"/>
    <n v="1441723912"/>
    <b v="0"/>
    <n v="21"/>
    <b v="0"/>
    <n v="1.1831900000000001E-2"/>
    <x v="3092"/>
    <d v="2015-10-15T17:00:00"/>
    <s v="theater/spaces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x v="23"/>
    <n v="910"/>
    <x v="2"/>
    <x v="5"/>
    <s v="CAD"/>
    <n v="1401595140"/>
    <n v="1398980941"/>
    <b v="0"/>
    <n v="17"/>
    <b v="0"/>
    <n v="0.22750000000000001"/>
    <x v="3093"/>
    <d v="2014-05-31T22:59:00"/>
    <s v="theater/spaces"/>
    <x v="1"/>
    <x v="38"/>
  </r>
  <r>
    <n v="3094"/>
    <s v="Nothing Up My Sleeves Tour: Summer 2016"/>
    <s v="This is a Kickstarter to help with the start up costs for Illusionist, Chris Lengyel's Summer 2016 Tour!"/>
    <x v="57"/>
    <n v="25"/>
    <x v="2"/>
    <x v="0"/>
    <s v="USD"/>
    <n v="1442775956"/>
    <n v="1437591956"/>
    <b v="0"/>
    <n v="1"/>
    <b v="0"/>
    <n v="2.5000000000000001E-4"/>
    <x v="3094"/>
    <d v="2015-09-20T14:05:56"/>
    <s v="theater/spaces"/>
    <x v="1"/>
    <x v="38"/>
  </r>
  <r>
    <n v="3095"/>
    <s v="The Old Howard Theatre Company"/>
    <s v="We are a small theatre company looking to provide world class theatre to the working class in the Greater New York area."/>
    <x v="391"/>
    <n v="50"/>
    <x v="2"/>
    <x v="0"/>
    <s v="USD"/>
    <n v="1470011780"/>
    <n v="1464827780"/>
    <b v="0"/>
    <n v="1"/>
    <b v="0"/>
    <n v="3.351206434316354E-3"/>
    <x v="3095"/>
    <d v="2016-07-31T19:36:20"/>
    <s v="theater/spaces"/>
    <x v="1"/>
    <x v="38"/>
  </r>
  <r>
    <n v="3096"/>
    <s v="LaPorte Institute for Dramatic and Creative Arts"/>
    <s v="To create a learning center for acting and all art types including anything that expresses the emotion of the human spirit."/>
    <x v="22"/>
    <n v="795"/>
    <x v="2"/>
    <x v="0"/>
    <s v="USD"/>
    <n v="1432151326"/>
    <n v="1429559326"/>
    <b v="0"/>
    <n v="14"/>
    <b v="0"/>
    <n v="3.9750000000000001E-2"/>
    <x v="3096"/>
    <d v="2015-05-20T14:48:46"/>
    <s v="theater/spaces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x v="3"/>
    <n v="1715"/>
    <x v="2"/>
    <x v="1"/>
    <s v="GBP"/>
    <n v="1475848800"/>
    <n v="1474027501"/>
    <b v="0"/>
    <n v="42"/>
    <b v="0"/>
    <n v="0.17150000000000001"/>
    <x v="3097"/>
    <d v="2016-10-07T09:00:00"/>
    <s v="theater/spaces"/>
    <x v="1"/>
    <x v="38"/>
  </r>
  <r>
    <n v="3098"/>
    <s v="The Enchanted Cottage"/>
    <s v="A magical space, full of fairytale favorites, designed to make each individual have a unique experience; children's dreams made real."/>
    <x v="392"/>
    <n v="1758"/>
    <x v="2"/>
    <x v="0"/>
    <s v="USD"/>
    <n v="1454890620"/>
    <n v="1450724449"/>
    <b v="0"/>
    <n v="27"/>
    <b v="0"/>
    <n v="3.608004104669061E-2"/>
    <x v="3098"/>
    <d v="2016-02-07T19:17:00"/>
    <s v="theater/spaces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x v="13"/>
    <n v="278"/>
    <x v="2"/>
    <x v="0"/>
    <s v="USD"/>
    <n v="1455251591"/>
    <n v="1452659591"/>
    <b v="0"/>
    <n v="5"/>
    <b v="0"/>
    <n v="0.13900000000000001"/>
    <x v="3099"/>
    <d v="2016-02-11T23:33:11"/>
    <s v="theater/spaces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x v="14"/>
    <n v="1827"/>
    <x v="2"/>
    <x v="0"/>
    <s v="USD"/>
    <n v="1413816975"/>
    <n v="1411224975"/>
    <b v="0"/>
    <n v="13"/>
    <b v="0"/>
    <n v="0.15225"/>
    <x v="3100"/>
    <d v="2014-10-20T09:56:15"/>
    <s v="theater/spaces"/>
    <x v="1"/>
    <x v="38"/>
  </r>
  <r>
    <n v="3101"/>
    <s v="Mots Ã‰crits"/>
    <s v="LabellisÃ© 14-18, Mots Ã‰crits est un projet itinÃ©rant de lectures Ã  voix haute par des amateurs, mises en espace par une comÃ©dienne."/>
    <x v="30"/>
    <n v="300"/>
    <x v="2"/>
    <x v="6"/>
    <s v="EUR"/>
    <n v="1437033360"/>
    <n v="1434445937"/>
    <b v="0"/>
    <n v="12"/>
    <b v="0"/>
    <n v="0.12"/>
    <x v="3101"/>
    <d v="2015-07-16T02:56:00"/>
    <s v="theater/spaces"/>
    <x v="1"/>
    <x v="38"/>
  </r>
  <r>
    <n v="3102"/>
    <s v="Theatre Bath Bus"/>
    <s v="Imagine being able to take a performance anywhere! Meet the Theatre Bath Bus - a magical performance space where anything is possible."/>
    <x v="194"/>
    <n v="6258"/>
    <x v="2"/>
    <x v="1"/>
    <s v="GBP"/>
    <n v="1471939818"/>
    <n v="1467619818"/>
    <b v="0"/>
    <n v="90"/>
    <b v="0"/>
    <n v="0.391125"/>
    <x v="3102"/>
    <d v="2016-08-23T03:10:18"/>
    <s v="theater/spaces"/>
    <x v="1"/>
    <x v="38"/>
  </r>
  <r>
    <n v="3103"/>
    <s v="Professional Venue for local artists!!"/>
    <s v="Creating a place for local artists to perform, at substantially less cost for them"/>
    <x v="393"/>
    <n v="11"/>
    <x v="2"/>
    <x v="0"/>
    <s v="USD"/>
    <n v="1434080706"/>
    <n v="1428896706"/>
    <b v="0"/>
    <n v="2"/>
    <b v="0"/>
    <n v="2.6829268292682929E-3"/>
    <x v="3103"/>
    <d v="2015-06-11T22:45:06"/>
    <s v="theater/spaces"/>
    <x v="1"/>
    <x v="38"/>
  </r>
  <r>
    <n v="3104"/>
    <s v="CQ EAP Performing Arts 'THE LOFT'"/>
    <s v="The Loft is CQEAP's latest studio. Located in Rockhampton's CBD we'll be running performing arts workshops for 5yrs to adults."/>
    <x v="23"/>
    <n v="1185"/>
    <x v="2"/>
    <x v="2"/>
    <s v="AUD"/>
    <n v="1422928800"/>
    <n v="1420235311"/>
    <b v="0"/>
    <n v="5"/>
    <b v="0"/>
    <n v="0.29625000000000001"/>
    <x v="3104"/>
    <d v="2015-02-02T21:00:00"/>
    <s v="theater/spaces"/>
    <x v="1"/>
    <x v="38"/>
  </r>
  <r>
    <n v="3105"/>
    <s v="Paddock School Theater Improvement"/>
    <s v="My hope is to raise $5845 and replace old stained and mismatched border curtains, cyclorama curtain, and backdrop."/>
    <x v="394"/>
    <n v="2476"/>
    <x v="2"/>
    <x v="0"/>
    <s v="USD"/>
    <n v="1413694800"/>
    <n v="1408986916"/>
    <b v="0"/>
    <n v="31"/>
    <b v="0"/>
    <n v="0.4236099230111206"/>
    <x v="3105"/>
    <d v="2014-10-19T00:00:00"/>
    <s v="theater/spaces"/>
    <x v="1"/>
    <x v="38"/>
  </r>
  <r>
    <n v="3106"/>
    <s v="Wild Men at the Bristol Cathedral"/>
    <s v="Help fund the exciting first collaboration between Hotel Echo and Bristol Cathedral: WILD MEN, a show commemorating those lost in WW1."/>
    <x v="28"/>
    <n v="41"/>
    <x v="2"/>
    <x v="1"/>
    <s v="GBP"/>
    <n v="1442440800"/>
    <n v="1440497876"/>
    <b v="0"/>
    <n v="4"/>
    <b v="0"/>
    <n v="4.1000000000000002E-2"/>
    <x v="3106"/>
    <d v="2015-09-16T17:00:00"/>
    <s v="theater/spaces"/>
    <x v="1"/>
    <x v="38"/>
  </r>
  <r>
    <n v="3107"/>
    <s v="Creating Cabaret"/>
    <s v="When opportunity knocks, we answer!  Help expand the ravishingly talented troupe into a new and exciting market and venue!"/>
    <x v="79"/>
    <n v="7905"/>
    <x v="2"/>
    <x v="0"/>
    <s v="USD"/>
    <n v="1431372751"/>
    <n v="1430767951"/>
    <b v="0"/>
    <n v="29"/>
    <b v="0"/>
    <n v="0.197625"/>
    <x v="3107"/>
    <d v="2015-05-11T14:32:31"/>
    <s v="theater/spaces"/>
    <x v="1"/>
    <x v="38"/>
  </r>
  <r>
    <n v="3108"/>
    <s v="Funding a home for our Children's Theater"/>
    <s v="We need a permanent home for the theater!"/>
    <x v="63"/>
    <n v="26"/>
    <x v="2"/>
    <x v="0"/>
    <s v="USD"/>
    <n v="1430234394"/>
    <n v="1425053994"/>
    <b v="0"/>
    <n v="2"/>
    <b v="0"/>
    <n v="5.1999999999999995E-4"/>
    <x v="3108"/>
    <d v="2015-04-28T10:19:54"/>
    <s v="theater/spaces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x v="228"/>
    <n v="6633"/>
    <x v="2"/>
    <x v="0"/>
    <s v="USD"/>
    <n v="1409194810"/>
    <n v="1406170810"/>
    <b v="0"/>
    <n v="114"/>
    <b v="0"/>
    <n v="0.25030188679245285"/>
    <x v="3109"/>
    <d v="2014-08-27T22:00:10"/>
    <s v="theater/spaces"/>
    <x v="1"/>
    <x v="38"/>
  </r>
  <r>
    <n v="3110"/>
    <s v="Hip Justice Catmunity Center"/>
    <s v="Cat People Unite! It's time we get a space of our own to relax, socialize and learn! Join the Catmunity!"/>
    <x v="31"/>
    <n v="10"/>
    <x v="2"/>
    <x v="0"/>
    <s v="USD"/>
    <n v="1487465119"/>
    <n v="1484009119"/>
    <b v="0"/>
    <n v="1"/>
    <b v="0"/>
    <n v="4.0000000000000002E-4"/>
    <x v="3110"/>
    <d v="2017-02-18T19:45:19"/>
    <s v="theater/spaces"/>
    <x v="1"/>
    <x v="38"/>
  </r>
  <r>
    <n v="3111"/>
    <s v="All Puppet Players Need a Home"/>
    <s v="Help All Puppet Players perform it's 2015 season in a beautiful 200 seat theater for an entire year."/>
    <x v="22"/>
    <n v="5328"/>
    <x v="2"/>
    <x v="0"/>
    <s v="USD"/>
    <n v="1412432220"/>
    <n v="1409753820"/>
    <b v="0"/>
    <n v="76"/>
    <b v="0"/>
    <n v="0.26640000000000003"/>
    <x v="3111"/>
    <d v="2014-10-04T09:17:00"/>
    <s v="theater/spaces"/>
    <x v="1"/>
    <x v="38"/>
  </r>
  <r>
    <n v="3112"/>
    <s v="Kids Zone start up"/>
    <s v="Children only have a short period of time to live care free, play hard, get dirty, I want to help every child in my Town play everyday."/>
    <x v="34"/>
    <n v="521"/>
    <x v="2"/>
    <x v="0"/>
    <s v="USD"/>
    <n v="1477968934"/>
    <n v="1472784934"/>
    <b v="0"/>
    <n v="9"/>
    <b v="0"/>
    <n v="4.7363636363636365E-2"/>
    <x v="3112"/>
    <d v="2016-10-31T21:55:34"/>
    <s v="theater/spaces"/>
    <x v="1"/>
    <x v="38"/>
  </r>
  <r>
    <n v="3113"/>
    <s v="The Shamrock Drafthouse Theater"/>
    <s v="An arts and craft beer theater showcasing local talent, locally crafted beer and providing performance and rehearsal space."/>
    <x v="395"/>
    <n v="4635"/>
    <x v="2"/>
    <x v="0"/>
    <s v="USD"/>
    <n v="1429291982"/>
    <n v="1426699982"/>
    <b v="0"/>
    <n v="37"/>
    <b v="0"/>
    <n v="4.2435339894712751E-2"/>
    <x v="3113"/>
    <d v="2015-04-17T12:33:02"/>
    <s v="theater/spaces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x v="96"/>
    <n v="0"/>
    <x v="2"/>
    <x v="0"/>
    <s v="USD"/>
    <n v="1411312250"/>
    <n v="1406128250"/>
    <b v="0"/>
    <n v="0"/>
    <b v="0"/>
    <n v="0"/>
    <x v="3114"/>
    <d v="2014-09-21T10:10:50"/>
    <s v="theater/spaces"/>
    <x v="1"/>
    <x v="38"/>
  </r>
  <r>
    <n v="3115"/>
    <s v="spoken word pop-up:"/>
    <s v="We are creating a mobile community devoted to the spreading and sharing of spoken word and other kinds of storytelling."/>
    <x v="3"/>
    <n v="300"/>
    <x v="2"/>
    <x v="11"/>
    <s v="SEK"/>
    <n v="1465123427"/>
    <n v="1462531427"/>
    <b v="0"/>
    <n v="1"/>
    <b v="0"/>
    <n v="0.03"/>
    <x v="3115"/>
    <d v="2016-06-05T05:43:47"/>
    <s v="theater/spaces"/>
    <x v="1"/>
    <x v="38"/>
  </r>
  <r>
    <n v="3116"/>
    <s v="CoreCon Asylum"/>
    <s v="Creating a consuite for CoreCon. A focus on the insanity of asylums and early medical practices from history."/>
    <x v="47"/>
    <n v="430"/>
    <x v="2"/>
    <x v="0"/>
    <s v="USD"/>
    <n v="1427890925"/>
    <n v="1426681325"/>
    <b v="0"/>
    <n v="10"/>
    <b v="0"/>
    <n v="0.57333333333333336"/>
    <x v="3116"/>
    <d v="2015-04-01T07:22:05"/>
    <s v="theater/spaces"/>
    <x v="1"/>
    <x v="38"/>
  </r>
  <r>
    <n v="3117"/>
    <s v="Cowes and The Sea"/>
    <s v="Performing Arts workshops, for young people aged 5 -16, exploring how the sea has shaped Cowes as a settlement."/>
    <x v="28"/>
    <n v="1"/>
    <x v="2"/>
    <x v="1"/>
    <s v="GBP"/>
    <n v="1464354720"/>
    <n v="1463648360"/>
    <b v="0"/>
    <n v="1"/>
    <b v="0"/>
    <n v="1E-3"/>
    <x v="3117"/>
    <d v="2016-05-27T08:12:00"/>
    <s v="theater/spaces"/>
    <x v="1"/>
    <x v="38"/>
  </r>
  <r>
    <n v="3118"/>
    <s v="Garden Eden, theatre, meeting, culture, music, art"/>
    <s v="a magical place for all kind of people, like a fairytaile in all colours"/>
    <x v="69"/>
    <n v="1550"/>
    <x v="2"/>
    <x v="11"/>
    <s v="SEK"/>
    <n v="1467473723"/>
    <n v="1465832123"/>
    <b v="0"/>
    <n v="2"/>
    <b v="0"/>
    <n v="3.0999999999999999E-3"/>
    <x v="3118"/>
    <d v="2016-07-02T10:35:23"/>
    <s v="theater/spaces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x v="3"/>
    <n v="5"/>
    <x v="2"/>
    <x v="0"/>
    <s v="USD"/>
    <n v="1427414732"/>
    <n v="1424826332"/>
    <b v="0"/>
    <n v="1"/>
    <b v="0"/>
    <n v="5.0000000000000001E-4"/>
    <x v="3119"/>
    <d v="2015-03-26T19:05:32"/>
    <s v="theater/spaces"/>
    <x v="1"/>
    <x v="38"/>
  </r>
  <r>
    <n v="3120"/>
    <s v="Subtropisch zwemparadijs Tropicana"/>
    <s v="Wij willen Tropicana het subtropisch zwemparadijs van Rotterdam op een nieuwe locatie gaan bouwen."/>
    <x v="396"/>
    <n v="128"/>
    <x v="2"/>
    <x v="9"/>
    <s v="EUR"/>
    <n v="1462484196"/>
    <n v="1457303796"/>
    <b v="0"/>
    <n v="10"/>
    <b v="0"/>
    <n v="9.8461538461538464E-5"/>
    <x v="3120"/>
    <d v="2016-05-05T16:36:36"/>
    <s v="theater/spaces"/>
    <x v="1"/>
    <x v="38"/>
  </r>
  <r>
    <n v="3121"/>
    <s v="Ant Farm Theatre Project (Canceled)"/>
    <s v="I going to build a theatre for a local ant farm so that Ants can put on their theatre productions."/>
    <x v="15"/>
    <n v="10"/>
    <x v="1"/>
    <x v="5"/>
    <s v="CAD"/>
    <n v="1411748335"/>
    <n v="1406564335"/>
    <b v="0"/>
    <n v="1"/>
    <b v="0"/>
    <n v="6.6666666666666671E-3"/>
    <x v="3121"/>
    <d v="2014-09-26T11:18:55"/>
    <s v="theater/spaces"/>
    <x v="1"/>
    <x v="38"/>
  </r>
  <r>
    <n v="3122"/>
    <s v="be back soon (Canceled)"/>
    <s v="cancelled until further notice"/>
    <x v="212"/>
    <n v="116"/>
    <x v="1"/>
    <x v="0"/>
    <s v="USD"/>
    <n v="1478733732"/>
    <n v="1478298132"/>
    <b v="0"/>
    <n v="2"/>
    <b v="0"/>
    <n v="0.58291457286432158"/>
    <x v="3122"/>
    <d v="2016-11-09T18:22:12"/>
    <s v="theater/spaces"/>
    <x v="1"/>
    <x v="38"/>
  </r>
  <r>
    <n v="3123"/>
    <s v="Save the Larchmont Playhouse! (Canceled)"/>
    <s v="The Larchmont Playhouse is threatened! Help save the theater by becoming a Preservation Member of The Larchmont Playhouse."/>
    <x v="152"/>
    <n v="85192"/>
    <x v="1"/>
    <x v="0"/>
    <s v="USD"/>
    <n v="1468108198"/>
    <n v="1465516198"/>
    <b v="0"/>
    <n v="348"/>
    <b v="0"/>
    <n v="0.68153600000000003"/>
    <x v="3123"/>
    <d v="2016-07-09T18:49:58"/>
    <s v="theater/spaces"/>
    <x v="1"/>
    <x v="38"/>
  </r>
  <r>
    <n v="3124"/>
    <s v="Theater &amp; Arts &amp; Day Care (Canceled)"/>
    <s v="A place where kids/ teens' dreams come true, and one finds there home without sparkly red shoes!"/>
    <x v="397"/>
    <n v="26"/>
    <x v="1"/>
    <x v="0"/>
    <s v="USD"/>
    <n v="1422902601"/>
    <n v="1417718601"/>
    <b v="0"/>
    <n v="4"/>
    <b v="0"/>
    <n v="3.2499999999999997E-5"/>
    <x v="3124"/>
    <d v="2015-02-02T13:43:21"/>
    <s v="theater/spaces"/>
    <x v="1"/>
    <x v="38"/>
  </r>
  <r>
    <n v="3125"/>
    <s v="N/A (Canceled)"/>
    <s v="N/A"/>
    <x v="86"/>
    <n v="0"/>
    <x v="1"/>
    <x v="0"/>
    <s v="USD"/>
    <n v="1452142672"/>
    <n v="1449550672"/>
    <b v="0"/>
    <n v="0"/>
    <b v="0"/>
    <n v="0"/>
    <x v="3125"/>
    <d v="2016-01-06T23:57:52"/>
    <s v="theater/spaces"/>
    <x v="1"/>
    <x v="38"/>
  </r>
  <r>
    <n v="3126"/>
    <s v="Urban Roots SkatePark (Canceled)"/>
    <s v="A big dream, small budget, the drive/passion of so many volunteers...indoor skatepark in Eau Claire, WI._x000a__x000a_This is UR skatepark!"/>
    <x v="31"/>
    <n v="1040"/>
    <x v="1"/>
    <x v="0"/>
    <s v="USD"/>
    <n v="1459121162"/>
    <n v="1456532762"/>
    <b v="0"/>
    <n v="17"/>
    <b v="0"/>
    <n v="4.1599999999999998E-2"/>
    <x v="3126"/>
    <d v="2016-03-27T18:26:02"/>
    <s v="theater/spaces"/>
    <x v="1"/>
    <x v="38"/>
  </r>
  <r>
    <n v="3127"/>
    <s v="Help Us Help Artists (Canceled)"/>
    <s v="Our goal - create a venue &amp; stage where comedic &amp; music artists hone their talents &amp; fan base. First minority owned like it in Cincy."/>
    <x v="57"/>
    <n v="0"/>
    <x v="1"/>
    <x v="0"/>
    <s v="USD"/>
    <n v="1425242029"/>
    <n v="1422650029"/>
    <b v="0"/>
    <n v="0"/>
    <b v="0"/>
    <n v="0"/>
    <x v="3127"/>
    <d v="2015-03-01T15:33:49"/>
    <s v="theater/spaces"/>
    <x v="1"/>
    <x v="38"/>
  </r>
  <r>
    <n v="3128"/>
    <s v="Casablanca - The Gin Joint Cut (The Play)"/>
    <s v="Bring Morag Fullarton's fun-loving spoof and homage of the classic and timeless film, 'Casablanca', to the stage in New York City."/>
    <x v="36"/>
    <n v="16291"/>
    <x v="3"/>
    <x v="0"/>
    <s v="USD"/>
    <n v="1489690141"/>
    <n v="1487101741"/>
    <b v="0"/>
    <n v="117"/>
    <b v="0"/>
    <n v="1.0860666666666667"/>
    <x v="3128"/>
    <d v="2017-03-16T13:49:01"/>
    <s v="theater/plays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x v="21"/>
    <n v="10"/>
    <x v="3"/>
    <x v="0"/>
    <s v="USD"/>
    <n v="1492542819"/>
    <n v="1489090419"/>
    <b v="0"/>
    <n v="1"/>
    <b v="0"/>
    <n v="8.0000000000000002E-3"/>
    <x v="3129"/>
    <d v="2017-04-18T14:13:39"/>
    <s v="theater/plays"/>
    <x v="1"/>
    <x v="6"/>
  </r>
  <r>
    <n v="3130"/>
    <s v="MEDEA | A New Vision"/>
    <s v="A shockingly relevant modern take on a 2,000-year-old tragedy that confronts current gender politics."/>
    <x v="3"/>
    <n v="375"/>
    <x v="3"/>
    <x v="0"/>
    <s v="USD"/>
    <n v="1492145940"/>
    <n v="1489504916"/>
    <b v="0"/>
    <n v="4"/>
    <b v="0"/>
    <n v="3.7499999999999999E-2"/>
    <x v="3130"/>
    <d v="2017-04-13T23:59:00"/>
    <s v="theater/plays"/>
    <x v="1"/>
    <x v="6"/>
  </r>
  <r>
    <n v="3131"/>
    <s v="SNAKE EYES"/>
    <s v="A Staged Reading of &quot;Snake Eyes,&quot; a new play by Alex Rafala"/>
    <x v="393"/>
    <n v="645"/>
    <x v="3"/>
    <x v="0"/>
    <s v="USD"/>
    <n v="1491656045"/>
    <n v="1489067645"/>
    <b v="0"/>
    <n v="12"/>
    <b v="0"/>
    <n v="0.15731707317073171"/>
    <x v="3131"/>
    <d v="2017-04-08T07:54:05"/>
    <s v="theater/plays"/>
    <x v="1"/>
    <x v="6"/>
  </r>
  <r>
    <n v="3132"/>
    <s v="A Bite of a Snake Play"/>
    <s v="Smells Like Money, Drips Like Honey, Taste Like Mocha, Better Run AWAY"/>
    <x v="11"/>
    <n v="10"/>
    <x v="3"/>
    <x v="0"/>
    <s v="USD"/>
    <n v="1492759460"/>
    <n v="1487579060"/>
    <b v="0"/>
    <n v="1"/>
    <b v="0"/>
    <n v="3.3333333333333332E-4"/>
    <x v="3132"/>
    <d v="2017-04-21T02:24:20"/>
    <s v="theater/plays"/>
    <x v="1"/>
    <x v="6"/>
  </r>
  <r>
    <n v="3133"/>
    <s v="Hell Has No Fury by TwentySomething @ Edinburgh Fringe"/>
    <s v="TwentySomething is taking Hell Has No Fury to Edinburgh! _x000a_We're looking for your support to get us there."/>
    <x v="2"/>
    <n v="540"/>
    <x v="3"/>
    <x v="1"/>
    <s v="GBP"/>
    <n v="1490358834"/>
    <n v="1487770434"/>
    <b v="0"/>
    <n v="16"/>
    <b v="0"/>
    <n v="1.08"/>
    <x v="3133"/>
    <d v="2017-03-24T07:33:54"/>
    <s v="theater/plays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x v="28"/>
    <n v="225"/>
    <x v="3"/>
    <x v="1"/>
    <s v="GBP"/>
    <n v="1490631419"/>
    <n v="1488820619"/>
    <b v="0"/>
    <n v="12"/>
    <b v="0"/>
    <n v="0.22500000000000001"/>
    <x v="3134"/>
    <d v="2017-03-27T11:16:59"/>
    <s v="theater/plays"/>
    <x v="1"/>
    <x v="6"/>
  </r>
  <r>
    <n v="3135"/>
    <s v="SEVEN, a Documentary Play: North Carolina Premiere!"/>
    <s v="SEVEN tells the true stories of 7 women who bravely fought for the well-being of women, families, and children around the globe."/>
    <x v="398"/>
    <n v="162"/>
    <x v="3"/>
    <x v="0"/>
    <s v="USD"/>
    <n v="1491277121"/>
    <n v="1489376321"/>
    <b v="0"/>
    <n v="7"/>
    <b v="0"/>
    <n v="0.20849420849420849"/>
    <x v="3135"/>
    <d v="2017-04-03T22:38:41"/>
    <s v="theater/plays"/>
    <x v="1"/>
    <x v="6"/>
  </r>
  <r>
    <n v="3136"/>
    <s v="Heroines"/>
    <s v="Help emberfly theatre put on their first production Heroines and pay our actors and creative team! Follow us @emberflytheatre"/>
    <x v="2"/>
    <n v="639"/>
    <x v="3"/>
    <x v="1"/>
    <s v="GBP"/>
    <n v="1491001140"/>
    <n v="1487847954"/>
    <b v="0"/>
    <n v="22"/>
    <b v="0"/>
    <n v="1.278"/>
    <x v="3136"/>
    <d v="2017-03-31T17:59:00"/>
    <s v="theater/plays"/>
    <x v="1"/>
    <x v="6"/>
  </r>
  <r>
    <n v="3137"/>
    <s v="Richard III - Presented by REBATEnsemble/Theatre Off Jackson"/>
    <s v="Set in 1930s Chinatown, evocative of old world South Jackson Street during the Jazz era."/>
    <x v="15"/>
    <n v="50"/>
    <x v="3"/>
    <x v="0"/>
    <s v="USD"/>
    <n v="1493838720"/>
    <n v="1489439669"/>
    <b v="0"/>
    <n v="1"/>
    <b v="0"/>
    <n v="3.3333333333333333E-2"/>
    <x v="3137"/>
    <d v="2017-05-03T14:12:00"/>
    <s v="theater/plays"/>
    <x v="1"/>
    <x v="6"/>
  </r>
  <r>
    <n v="3138"/>
    <s v="Our Country's Good"/>
    <s v="A UWE Drama Society adaptation of Timberlake Wertenbaker's play. Funding needed for costumes/props to make the show a success. Thanks."/>
    <x v="48"/>
    <n v="0"/>
    <x v="3"/>
    <x v="1"/>
    <s v="GBP"/>
    <n v="1491233407"/>
    <n v="1489591807"/>
    <b v="0"/>
    <n v="0"/>
    <b v="0"/>
    <n v="0"/>
    <x v="3138"/>
    <d v="2017-04-03T10:30:07"/>
    <s v="theater/plays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x v="63"/>
    <n v="2700"/>
    <x v="3"/>
    <x v="14"/>
    <s v="MXN"/>
    <n v="1490416380"/>
    <n v="1487485760"/>
    <b v="0"/>
    <n v="6"/>
    <b v="0"/>
    <n v="5.3999999999999999E-2"/>
    <x v="3139"/>
    <d v="2017-03-24T23:33:00"/>
    <s v="theater/plays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x v="3"/>
    <n v="96"/>
    <x v="3"/>
    <x v="6"/>
    <s v="EUR"/>
    <n v="1491581703"/>
    <n v="1488993303"/>
    <b v="0"/>
    <n v="4"/>
    <b v="0"/>
    <n v="9.5999999999999992E-3"/>
    <x v="3140"/>
    <d v="2017-04-07T11:15:03"/>
    <s v="theater/plays"/>
    <x v="1"/>
    <x v="6"/>
  </r>
  <r>
    <n v="3141"/>
    <s v="GUTS: Black Comedy"/>
    <s v="We are a theatre society from the Groningen University in the Netherlands. _x000a_We would be more than happy for some help funding the play."/>
    <x v="2"/>
    <n v="258"/>
    <x v="3"/>
    <x v="9"/>
    <s v="EUR"/>
    <n v="1492372800"/>
    <n v="1488823488"/>
    <b v="0"/>
    <n v="8"/>
    <b v="0"/>
    <n v="0.51600000000000001"/>
    <x v="3141"/>
    <d v="2017-04-16T15:00:00"/>
    <s v="theater/plays"/>
    <x v="1"/>
    <x v="6"/>
  </r>
  <r>
    <n v="3142"/>
    <s v="The Pendulum Swings UK Theatre Tour/EdFringe"/>
    <s v="Our aim is to deliver a powerful piece of theatre to audiences across the UK, including Edinburgh Fringe (2017)."/>
    <x v="181"/>
    <n v="45"/>
    <x v="3"/>
    <x v="1"/>
    <s v="GBP"/>
    <n v="1489922339"/>
    <n v="1487333939"/>
    <b v="0"/>
    <n v="3"/>
    <b v="0"/>
    <n v="1.6363636363636365E-2"/>
    <x v="3142"/>
    <d v="2017-03-19T06:18:59"/>
    <s v="theater/plays"/>
    <x v="1"/>
    <x v="6"/>
  </r>
  <r>
    <n v="3143"/>
    <s v="This is Living by Liam Borrett"/>
    <s v="THE POIGNANT EXPLORATION OF WHAT IT MEANS TO SAY GOODBYE._x000a_Stripped Raw brings Liam Borrett's debut play 'This is Living' to Wiltshire."/>
    <x v="176"/>
    <n v="0"/>
    <x v="3"/>
    <x v="1"/>
    <s v="GBP"/>
    <n v="1491726956"/>
    <n v="1489480556"/>
    <b v="0"/>
    <n v="0"/>
    <b v="0"/>
    <n v="0"/>
    <x v="3143"/>
    <d v="2017-04-09T03:35:56"/>
    <s v="theater/plays"/>
    <x v="1"/>
    <x v="6"/>
  </r>
  <r>
    <n v="3144"/>
    <s v="Benghazi Bergen-Belsen"/>
    <s v="Two women, one love, one must die: a multicultural cast in a play about the denied holocaust of Libyan Jews. Premieres in March in NYC"/>
    <x v="3"/>
    <n v="7540"/>
    <x v="3"/>
    <x v="0"/>
    <s v="USD"/>
    <n v="1489903200"/>
    <n v="1488459307"/>
    <b v="0"/>
    <n v="30"/>
    <b v="0"/>
    <n v="0.754"/>
    <x v="3144"/>
    <d v="2017-03-19T01:00:00"/>
    <s v="theater/plays"/>
    <x v="1"/>
    <x v="6"/>
  </r>
  <r>
    <n v="3145"/>
    <s v="Arlington's 1st Dinner Theatre"/>
    <s v="Dominion Theatre Company is the first community dinner theatre  to be established in Arlington TX."/>
    <x v="31"/>
    <n v="0"/>
    <x v="3"/>
    <x v="0"/>
    <s v="USD"/>
    <n v="1490659134"/>
    <n v="1485478734"/>
    <b v="0"/>
    <n v="0"/>
    <b v="0"/>
    <n v="0"/>
    <x v="3145"/>
    <d v="2017-03-27T18:58:54"/>
    <s v="theater/plays"/>
    <x v="1"/>
    <x v="6"/>
  </r>
  <r>
    <n v="3146"/>
    <s v="SoÃ±Ã© una ciudad amurallada"/>
    <s v="Somos... Podemos... Amamos... Nuestra muralla, nuestra utopÃ­a. Que el amor sea el lÃ­mite"/>
    <x v="63"/>
    <n v="5250"/>
    <x v="3"/>
    <x v="14"/>
    <s v="MXN"/>
    <n v="1492356166"/>
    <n v="1488471766"/>
    <b v="0"/>
    <n v="12"/>
    <b v="0"/>
    <n v="0.105"/>
    <x v="3146"/>
    <d v="2017-04-16T10:22:46"/>
    <s v="theater/plays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x v="22"/>
    <n v="23505"/>
    <x v="0"/>
    <x v="0"/>
    <s v="USD"/>
    <n v="1415319355"/>
    <n v="1411859755"/>
    <b v="1"/>
    <n v="213"/>
    <b v="1"/>
    <n v="1.1752499999999999"/>
    <x v="3147"/>
    <d v="2014-11-06T19:15:55"/>
    <s v="theater/plays"/>
    <x v="1"/>
    <x v="6"/>
  </r>
  <r>
    <n v="3148"/>
    <s v="The Aurora Project: A Sci-Fi Epic by Bella Poynton"/>
    <s v="Help fund The Aurora Project, an immersive science fiction epic."/>
    <x v="40"/>
    <n v="2361"/>
    <x v="0"/>
    <x v="0"/>
    <s v="USD"/>
    <n v="1412136000"/>
    <n v="1410278284"/>
    <b v="1"/>
    <n v="57"/>
    <b v="1"/>
    <n v="1.3116666666666668"/>
    <x v="3148"/>
    <d v="2014-09-30T23:00:00"/>
    <s v="theater/plays"/>
    <x v="1"/>
    <x v="6"/>
  </r>
  <r>
    <n v="3149"/>
    <s v="Kafka on the Shore"/>
    <s v="A student led production at Northwestern U. of an adaptation by Frank Galati of the classic book Kafka on the Shore by Haruki Murakmi."/>
    <x v="21"/>
    <n v="1300"/>
    <x v="0"/>
    <x v="0"/>
    <s v="USD"/>
    <n v="1354845600"/>
    <n v="1352766300"/>
    <b v="1"/>
    <n v="25"/>
    <b v="1"/>
    <n v="1.04"/>
    <x v="3149"/>
    <d v="2012-12-06T21:00:00"/>
    <s v="theater/plays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x v="8"/>
    <n v="3535"/>
    <x v="0"/>
    <x v="0"/>
    <s v="USD"/>
    <n v="1295928000"/>
    <n v="1288160403"/>
    <b v="1"/>
    <n v="104"/>
    <b v="1"/>
    <n v="1.01"/>
    <x v="3150"/>
    <d v="2011-01-24T23:00:00"/>
    <s v="theater/plays"/>
    <x v="1"/>
    <x v="6"/>
  </r>
  <r>
    <n v="3151"/>
    <s v="&quot;The Holiday Bug&quot; 2014 Puppet Show"/>
    <s v="A Multi-Media Puppet Show, with large cable control puppets to tell a hilarious story for all ages."/>
    <x v="8"/>
    <n v="3514"/>
    <x v="0"/>
    <x v="0"/>
    <s v="USD"/>
    <n v="1410379774"/>
    <n v="1407787774"/>
    <b v="1"/>
    <n v="34"/>
    <b v="1"/>
    <n v="1.004"/>
    <x v="3151"/>
    <d v="2014-09-10T15:09:34"/>
    <s v="theater/plays"/>
    <x v="1"/>
    <x v="6"/>
  </r>
  <r>
    <n v="3152"/>
    <s v="'Gilead', an original theatre piece"/>
    <s v="'Gilead' is an original theatre piece inspired by Margaret Atwood's 'The Handmaid's Tale'. (Brighton Fringe 2014)"/>
    <x v="41"/>
    <n v="2331"/>
    <x v="0"/>
    <x v="1"/>
    <s v="GBP"/>
    <n v="1383425367"/>
    <n v="1380833367"/>
    <b v="1"/>
    <n v="67"/>
    <b v="1"/>
    <n v="1.0595454545454546"/>
    <x v="3152"/>
    <d v="2013-11-02T15:49:27"/>
    <s v="theater/plays"/>
    <x v="1"/>
    <x v="6"/>
  </r>
  <r>
    <n v="3153"/>
    <s v="Terminator the Second"/>
    <s v="A stage production of Terminator 2: Judgment Day, composed entirely of the words of William Shakespeare"/>
    <x v="9"/>
    <n v="10067.5"/>
    <x v="0"/>
    <x v="0"/>
    <s v="USD"/>
    <n v="1304225940"/>
    <n v="1301542937"/>
    <b v="1"/>
    <n v="241"/>
    <b v="1"/>
    <n v="3.3558333333333334"/>
    <x v="3153"/>
    <d v="2011-04-30T23:59:00"/>
    <s v="theater/plays"/>
    <x v="1"/>
    <x v="6"/>
  </r>
  <r>
    <n v="3154"/>
    <s v="&quot;Bright Ideas&quot; By Eric Coble"/>
    <s v="Hilarious play about two parents obsessed with getting their kid into the best pre-school and are willing to do ANYTHING to get him in!"/>
    <x v="39"/>
    <n v="7905"/>
    <x v="0"/>
    <x v="0"/>
    <s v="USD"/>
    <n v="1333310458"/>
    <n v="1330722058"/>
    <b v="1"/>
    <n v="123"/>
    <b v="1"/>
    <n v="1.1292857142857142"/>
    <x v="3154"/>
    <d v="2012-04-01T15:00:58"/>
    <s v="theater/plays"/>
    <x v="1"/>
    <x v="6"/>
  </r>
  <r>
    <n v="3155"/>
    <s v="Stage Adaptation of Studio Ghibli's Princess Mononoke"/>
    <s v="We want to take our stage adaptation of Studio Ghibli's 'Princess Mononoke' to more people.  Help us do it!"/>
    <x v="10"/>
    <n v="9425.23"/>
    <x v="0"/>
    <x v="1"/>
    <s v="GBP"/>
    <n v="1356004725"/>
    <n v="1353412725"/>
    <b v="1"/>
    <n v="302"/>
    <b v="1"/>
    <n v="1.885046"/>
    <x v="3155"/>
    <d v="2012-12-20T06:58:45"/>
    <s v="theater/plays"/>
    <x v="1"/>
    <x v="6"/>
  </r>
  <r>
    <n v="3156"/>
    <s v="Bringing First Love/Worst Love To Life"/>
    <s v="First Love/Worst Love is an examination of love and its mutability, as expressed through twelve stories and five actors on one stage."/>
    <x v="62"/>
    <n v="5600"/>
    <x v="0"/>
    <x v="0"/>
    <s v="USD"/>
    <n v="1338591144"/>
    <n v="1335567144"/>
    <b v="1"/>
    <n v="89"/>
    <b v="1"/>
    <n v="1.0181818181818181"/>
    <x v="3156"/>
    <d v="2012-06-01T17:52:24"/>
    <s v="theater/plays"/>
    <x v="1"/>
    <x v="6"/>
  </r>
  <r>
    <n v="3157"/>
    <s v="Summer FourPlay"/>
    <s v="Four Directors.  Four One Acts.  Four Genres.  For You."/>
    <x v="23"/>
    <n v="4040"/>
    <x v="0"/>
    <x v="0"/>
    <s v="USD"/>
    <n v="1405746000"/>
    <n v="1404932105"/>
    <b v="1"/>
    <n v="41"/>
    <b v="1"/>
    <n v="1.01"/>
    <x v="3157"/>
    <d v="2014-07-19T00:00:00"/>
    <s v="theater/plays"/>
    <x v="1"/>
    <x v="6"/>
  </r>
  <r>
    <n v="3158"/>
    <s v="Nursery Crimes"/>
    <s v="A 40s crime-noir play using nursery rhyme characters."/>
    <x v="10"/>
    <n v="5700"/>
    <x v="0"/>
    <x v="0"/>
    <s v="USD"/>
    <n v="1374523752"/>
    <n v="1371931752"/>
    <b v="1"/>
    <n v="69"/>
    <b v="1"/>
    <n v="1.1399999999999999"/>
    <x v="3158"/>
    <d v="2013-07-22T15:09:12"/>
    <s v="theater/plays"/>
    <x v="1"/>
    <x v="6"/>
  </r>
  <r>
    <n v="3159"/>
    <s v="Waxwing: A New Play"/>
    <s v="WAXWING is an exciting new world premiere of mythic (perhaps even apocalyptic!) proportions."/>
    <x v="15"/>
    <n v="2002.22"/>
    <x v="0"/>
    <x v="0"/>
    <s v="USD"/>
    <n v="1326927600"/>
    <n v="1323221761"/>
    <b v="1"/>
    <n v="52"/>
    <b v="1"/>
    <n v="1.3348133333333334"/>
    <x v="3159"/>
    <d v="2012-01-18T18:00:00"/>
    <s v="theater/plays"/>
    <x v="1"/>
    <x v="6"/>
  </r>
  <r>
    <n v="3160"/>
    <s v="We Play Chekhov"/>
    <s v="Two stories by Anton Chekhov adapted for the stage and performed back-to-back in a stunning live theatrical performance."/>
    <x v="37"/>
    <n v="4569"/>
    <x v="0"/>
    <x v="0"/>
    <s v="USD"/>
    <n v="1407905940"/>
    <n v="1405923687"/>
    <b v="1"/>
    <n v="57"/>
    <b v="1"/>
    <n v="1.0153333333333334"/>
    <x v="3160"/>
    <d v="2014-08-12T23:59:00"/>
    <s v="theater/plays"/>
    <x v="1"/>
    <x v="6"/>
  </r>
  <r>
    <n v="3161"/>
    <s v="Faustus"/>
    <s v="Iâ€™ll Be Right Back presents a story of murder and corruption. Faustus is a modern re-imagining of Christopher Marloweâ€™s classic tale."/>
    <x v="13"/>
    <n v="2102"/>
    <x v="0"/>
    <x v="1"/>
    <s v="GBP"/>
    <n v="1413377522"/>
    <n v="1410785522"/>
    <b v="1"/>
    <n v="74"/>
    <b v="1"/>
    <n v="1.0509999999999999"/>
    <x v="3161"/>
    <d v="2014-10-15T07:52:02"/>
    <s v="theater/plays"/>
    <x v="1"/>
    <x v="6"/>
  </r>
  <r>
    <n v="3162"/>
    <s v="Your Radio Adventure!"/>
    <s v="Radio show meets interactive novel, accompanied by live foley, music, and audience participation. YOU choose what happens next!"/>
    <x v="23"/>
    <n v="5086"/>
    <x v="0"/>
    <x v="0"/>
    <s v="USD"/>
    <n v="1404698400"/>
    <n v="1402331262"/>
    <b v="1"/>
    <n v="63"/>
    <b v="1"/>
    <n v="1.2715000000000001"/>
    <x v="3162"/>
    <d v="2014-07-06T21:00:00"/>
    <s v="theater/plays"/>
    <x v="1"/>
    <x v="6"/>
  </r>
  <r>
    <n v="3163"/>
    <s v="Bring &quot;SONNY&quot; To Toronto This Summer!"/>
    <s v="We are a group of actors reviving a play called &quot;Sonny Under the Assumption&quot; to bring to Toronto, Canada this summer..."/>
    <x v="93"/>
    <n v="14450"/>
    <x v="0"/>
    <x v="0"/>
    <s v="USD"/>
    <n v="1402855525"/>
    <n v="1400263525"/>
    <b v="1"/>
    <n v="72"/>
    <b v="1"/>
    <n v="1.1115384615384616"/>
    <x v="3163"/>
    <d v="2014-06-15T13:05:25"/>
    <s v="theater/plays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x v="30"/>
    <n v="2669"/>
    <x v="0"/>
    <x v="0"/>
    <s v="USD"/>
    <n v="1402341615"/>
    <n v="1399490415"/>
    <b v="1"/>
    <n v="71"/>
    <b v="1"/>
    <n v="1.0676000000000001"/>
    <x v="3164"/>
    <d v="2014-06-09T14:20:15"/>
    <s v="theater/plays"/>
    <x v="1"/>
    <x v="6"/>
  </r>
  <r>
    <n v="3165"/>
    <s v="THE MOON PLAY"/>
    <s v="THE MOON PLAY is a new play written by Carolyn Gilliam. The play follows an astronaut on the moon who has lost his reason to explore."/>
    <x v="47"/>
    <n v="1220"/>
    <x v="0"/>
    <x v="0"/>
    <s v="USD"/>
    <n v="1304395140"/>
    <n v="1302493760"/>
    <b v="1"/>
    <n v="21"/>
    <b v="1"/>
    <n v="1.6266666666666667"/>
    <x v="3165"/>
    <d v="2011-05-02T22:59:00"/>
    <s v="theater/plays"/>
    <x v="1"/>
    <x v="6"/>
  </r>
  <r>
    <n v="3166"/>
    <s v="Verdigris - A Play by Jim Beaver"/>
    <s v="VERDIGRIS: A play written by Jim Beaver, star of Supernatural and Deadwood, opening March 2015 at Theatre West in Los Angeles."/>
    <x v="19"/>
    <n v="56079.83"/>
    <x v="0"/>
    <x v="0"/>
    <s v="USD"/>
    <n v="1416988740"/>
    <n v="1414514153"/>
    <b v="1"/>
    <n v="930"/>
    <b v="1"/>
    <n v="1.6022808571428573"/>
    <x v="3166"/>
    <d v="2014-11-26T02:59:00"/>
    <s v="theater/plays"/>
    <x v="1"/>
    <x v="6"/>
  </r>
  <r>
    <n v="3167"/>
    <s v="Destiny is Judd Nelson: a new play at FringeNYC"/>
    <s v="What is destiny? Explore it with us this August at FringeNYC."/>
    <x v="9"/>
    <n v="3485"/>
    <x v="0"/>
    <x v="0"/>
    <s v="USD"/>
    <n v="1406952781"/>
    <n v="1405743181"/>
    <b v="1"/>
    <n v="55"/>
    <b v="1"/>
    <n v="1.1616666666666666"/>
    <x v="3167"/>
    <d v="2014-08-01T23:13:01"/>
    <s v="theater/plays"/>
    <x v="1"/>
    <x v="6"/>
  </r>
  <r>
    <n v="3168"/>
    <s v="Cosmicomics"/>
    <s v="A dazzling aerial show that brings to life the whimsical and romantic short stories of beloved fantasy author Italo Calvino."/>
    <x v="30"/>
    <n v="3105"/>
    <x v="0"/>
    <x v="0"/>
    <s v="USD"/>
    <n v="1402696800"/>
    <n v="1399948353"/>
    <b v="1"/>
    <n v="61"/>
    <b v="1"/>
    <n v="1.242"/>
    <x v="3168"/>
    <d v="2014-06-13T17:00:00"/>
    <s v="theater/plays"/>
    <x v="1"/>
    <x v="6"/>
  </r>
  <r>
    <n v="3169"/>
    <s v="The Window"/>
    <s v="We're bringing The Window to the Cherry Lane Theater in January 2014."/>
    <x v="6"/>
    <n v="8241"/>
    <x v="0"/>
    <x v="0"/>
    <s v="USD"/>
    <n v="1386910740"/>
    <n v="1384364561"/>
    <b v="1"/>
    <n v="82"/>
    <b v="1"/>
    <n v="1.030125"/>
    <x v="3169"/>
    <d v="2013-12-12T23:59:00"/>
    <s v="theater/plays"/>
    <x v="1"/>
    <x v="6"/>
  </r>
  <r>
    <n v="3170"/>
    <s v="Ain't She Brave FringeNYC 2014 Project"/>
    <s v="An emotionally-charged journey through the history of black women in America told in reverse."/>
    <x v="13"/>
    <n v="2245"/>
    <x v="0"/>
    <x v="0"/>
    <s v="USD"/>
    <n v="1404273600"/>
    <n v="1401414944"/>
    <b v="1"/>
    <n v="71"/>
    <b v="1"/>
    <n v="1.1225000000000001"/>
    <x v="3170"/>
    <d v="2014-07-01T23:00:00"/>
    <s v="theater/plays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x v="39"/>
    <n v="7617"/>
    <x v="0"/>
    <x v="1"/>
    <s v="GBP"/>
    <n v="1462545358"/>
    <n v="1459953358"/>
    <b v="1"/>
    <n v="117"/>
    <b v="1"/>
    <n v="1.0881428571428571"/>
    <x v="3171"/>
    <d v="2016-05-06T09:35:58"/>
    <s v="theater/plays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x v="13"/>
    <n v="2300"/>
    <x v="0"/>
    <x v="0"/>
    <s v="USD"/>
    <n v="1329240668"/>
    <n v="1326648668"/>
    <b v="1"/>
    <n v="29"/>
    <b v="1"/>
    <n v="1.1499999999999999"/>
    <x v="3172"/>
    <d v="2012-02-14T12:31:08"/>
    <s v="theater/plays"/>
    <x v="1"/>
    <x v="6"/>
  </r>
  <r>
    <n v="3173"/>
    <s v="Melissa Arctic At the Road Theatre"/>
    <s v="A play with songs written by Craig Wright, based on Shakespeare's &quot;The Winter's Tale&quot; set in late 20th Century, Pine City, Minnesota."/>
    <x v="3"/>
    <n v="10300"/>
    <x v="0"/>
    <x v="0"/>
    <s v="USD"/>
    <n v="1411765492"/>
    <n v="1409173492"/>
    <b v="1"/>
    <n v="74"/>
    <b v="1"/>
    <n v="1.03"/>
    <x v="3173"/>
    <d v="2014-09-26T16:04:52"/>
    <s v="theater/plays"/>
    <x v="1"/>
    <x v="6"/>
  </r>
  <r>
    <n v="3174"/>
    <s v="A Race Redux"/>
    <s v="This adaptation uses the text of Oâ€™Neill to explore race, and asks the audience if stereotypes impact a characters guilt or innocence."/>
    <x v="9"/>
    <n v="3034"/>
    <x v="0"/>
    <x v="0"/>
    <s v="USD"/>
    <n v="1408999508"/>
    <n v="1407789908"/>
    <b v="1"/>
    <n v="23"/>
    <b v="1"/>
    <n v="1.0113333333333334"/>
    <x v="3174"/>
    <d v="2014-08-25T15:45:08"/>
    <s v="theater/plays"/>
    <x v="1"/>
    <x v="6"/>
  </r>
  <r>
    <n v="3175"/>
    <s v="The Killing Room"/>
    <s v="One Year Lease Theater Company's world premiere theater production of THE KILLING ROOM, by playwright Daniel Keene, March 2011 in NYC."/>
    <x v="10"/>
    <n v="5478"/>
    <x v="0"/>
    <x v="0"/>
    <s v="USD"/>
    <n v="1297977427"/>
    <n v="1292793427"/>
    <b v="1"/>
    <n v="60"/>
    <b v="1"/>
    <n v="1.0955999999999999"/>
    <x v="3175"/>
    <d v="2011-02-17T16:17:07"/>
    <s v="theater/plays"/>
    <x v="1"/>
    <x v="6"/>
  </r>
  <r>
    <n v="3176"/>
    <s v="Romeo and Juliet at Moody's Pub"/>
    <s v="Romeo and Juliet at Moody's Pub is an adapted, 90-minute version of Shakespeare's classic tragedy, performed for free in a restaurant"/>
    <x v="168"/>
    <n v="2182"/>
    <x v="0"/>
    <x v="0"/>
    <s v="USD"/>
    <n v="1376838000"/>
    <n v="1374531631"/>
    <b v="1"/>
    <n v="55"/>
    <b v="1"/>
    <n v="1.148421052631579"/>
    <x v="3176"/>
    <d v="2013-08-18T10:00:00"/>
    <s v="theater/plays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x v="30"/>
    <n v="2935"/>
    <x v="0"/>
    <x v="0"/>
    <s v="USD"/>
    <n v="1403366409"/>
    <n v="1400774409"/>
    <b v="1"/>
    <n v="51"/>
    <b v="1"/>
    <n v="1.1739999999999999"/>
    <x v="3177"/>
    <d v="2014-06-21T11:00:09"/>
    <s v="theater/plays"/>
    <x v="1"/>
    <x v="6"/>
  </r>
  <r>
    <n v="3178"/>
    <s v="Cutting Off Kate Bush"/>
    <s v="Cutting Off Kate Bush is a one-woman show written &amp; performed by Lucy Benson-Brown, premiering at the Edinburgh Fringe Festival 2014"/>
    <x v="15"/>
    <n v="2576"/>
    <x v="0"/>
    <x v="1"/>
    <s v="GBP"/>
    <n v="1405521075"/>
    <n v="1402929075"/>
    <b v="1"/>
    <n v="78"/>
    <b v="1"/>
    <n v="1.7173333333333334"/>
    <x v="3178"/>
    <d v="2014-07-16T09:31:15"/>
    <s v="theater/plays"/>
    <x v="1"/>
    <x v="6"/>
  </r>
  <r>
    <n v="3179"/>
    <s v="I Do Wonder"/>
    <s v="A Sci-fi play in several vignettes that will narrate an alternate history in the mid-20th century."/>
    <x v="285"/>
    <n v="4794.82"/>
    <x v="0"/>
    <x v="0"/>
    <s v="USD"/>
    <n v="1367859071"/>
    <n v="1365699071"/>
    <b v="1"/>
    <n v="62"/>
    <b v="1"/>
    <n v="1.1416238095238094"/>
    <x v="3179"/>
    <d v="2013-05-06T11:51:11"/>
    <s v="theater/plays"/>
    <x v="1"/>
    <x v="6"/>
  </r>
  <r>
    <n v="3180"/>
    <s v="Glass Mountain: An Original Fairytale"/>
    <s v="A new tale of witches, fairies, cat-hunters and and bone-boilers from London theatre company Broken Glass."/>
    <x v="38"/>
    <n v="1437"/>
    <x v="0"/>
    <x v="1"/>
    <s v="GBP"/>
    <n v="1403258049"/>
    <n v="1400666049"/>
    <b v="1"/>
    <n v="45"/>
    <b v="1"/>
    <n v="1.1975"/>
    <x v="3180"/>
    <d v="2014-06-20T04:54:09"/>
    <s v="theater/plays"/>
    <x v="1"/>
    <x v="6"/>
  </r>
  <r>
    <n v="3181"/>
    <s v="ENDURING SONG"/>
    <s v="ENDURING SONG by award-winning Bear Trap Theatre, is a sweeping historical epic about love, loss and family set in the First Crusade."/>
    <x v="2"/>
    <n v="545"/>
    <x v="0"/>
    <x v="1"/>
    <s v="GBP"/>
    <n v="1402848000"/>
    <n v="1400570787"/>
    <b v="1"/>
    <n v="15"/>
    <b v="1"/>
    <n v="1.0900000000000001"/>
    <x v="3181"/>
    <d v="2014-06-15T11:00:00"/>
    <s v="theater/plays"/>
    <x v="1"/>
    <x v="6"/>
  </r>
  <r>
    <n v="3182"/>
    <s v="A Thought in Three Parts"/>
    <s v="FRANK, a newborn company, presents Wallace Shawn's famously unproduced,&quot;A Thought in Three Parts.&quot;_x000a_Be FRANK with us!"/>
    <x v="39"/>
    <n v="7062"/>
    <x v="0"/>
    <x v="0"/>
    <s v="USD"/>
    <n v="1328029200"/>
    <n v="1323211621"/>
    <b v="1"/>
    <n v="151"/>
    <b v="1"/>
    <n v="1.0088571428571429"/>
    <x v="3182"/>
    <d v="2012-01-31T12:00:00"/>
    <s v="theater/plays"/>
    <x v="1"/>
    <x v="6"/>
  </r>
  <r>
    <n v="3183"/>
    <s v="The Seagull on The River"/>
    <s v="Anton Chekhov's The Seagull. An outdoor Amphitheater in Manhattan. Trees. A River. Daybreak."/>
    <x v="30"/>
    <n v="2725"/>
    <x v="0"/>
    <x v="0"/>
    <s v="USD"/>
    <n v="1377284669"/>
    <n v="1375729469"/>
    <b v="1"/>
    <n v="68"/>
    <b v="1"/>
    <n v="1.0900000000000001"/>
    <x v="3183"/>
    <d v="2013-08-23T14:04:29"/>
    <s v="theater/plays"/>
    <x v="1"/>
    <x v="6"/>
  </r>
  <r>
    <n v="3184"/>
    <s v="Equus at Frenetic Theatre"/>
    <s v="Equus is the story of a psychiatrist treating a teenaged boy who blinds six horses with a metal spike."/>
    <x v="270"/>
    <n v="4610"/>
    <x v="0"/>
    <x v="0"/>
    <s v="USD"/>
    <n v="1404258631"/>
    <n v="1401666631"/>
    <b v="1"/>
    <n v="46"/>
    <b v="1"/>
    <n v="1.0720930232558139"/>
    <x v="3184"/>
    <d v="2014-07-01T18:50:31"/>
    <s v="theater/plays"/>
    <x v="1"/>
    <x v="6"/>
  </r>
  <r>
    <n v="3185"/>
    <s v="Edfringe support - What a Gay Play"/>
    <s v="I've written, and am producing, a fun new play with a gorgeous cast for this year's Edfringe and it just needs a little extra dough :)"/>
    <x v="28"/>
    <n v="1000"/>
    <x v="0"/>
    <x v="1"/>
    <s v="GBP"/>
    <n v="1405553241"/>
    <n v="1404948441"/>
    <b v="1"/>
    <n v="24"/>
    <b v="1"/>
    <n v="1"/>
    <x v="3185"/>
    <d v="2014-07-16T18:27:21"/>
    <s v="theater/plays"/>
    <x v="1"/>
    <x v="6"/>
  </r>
  <r>
    <n v="3186"/>
    <s v="Honest"/>
    <s v="Honest is an exciting and dark new play by Bristol based writer Alice Nicholas, touring the South of England and London this October."/>
    <x v="50"/>
    <n v="3270"/>
    <x v="0"/>
    <x v="1"/>
    <s v="GBP"/>
    <n v="1410901200"/>
    <n v="1408313438"/>
    <b v="1"/>
    <n v="70"/>
    <b v="1"/>
    <n v="1.0218750000000001"/>
    <x v="3186"/>
    <d v="2014-09-16T16:00:00"/>
    <s v="theater/plays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x v="36"/>
    <n v="17444"/>
    <x v="0"/>
    <x v="0"/>
    <s v="USD"/>
    <n v="1407167973"/>
    <n v="1405439973"/>
    <b v="1"/>
    <n v="244"/>
    <b v="1"/>
    <n v="1.1629333333333334"/>
    <x v="3187"/>
    <d v="2014-08-04T10:59:33"/>
    <s v="theater/plays"/>
    <x v="1"/>
    <x v="6"/>
  </r>
  <r>
    <n v="3188"/>
    <s v="A Brief History of Musical Theatre..."/>
    <s v="A revue show featuring the very best of the last century of musical theatre from aspiring young producers &amp; performers at RWCMD"/>
    <x v="48"/>
    <n v="130"/>
    <x v="2"/>
    <x v="1"/>
    <s v="GBP"/>
    <n v="1433930302"/>
    <n v="1432115902"/>
    <b v="0"/>
    <n v="9"/>
    <b v="0"/>
    <n v="0.65"/>
    <x v="3188"/>
    <d v="2015-06-10T04:58:22"/>
    <s v="theater/musical"/>
    <x v="1"/>
    <x v="40"/>
  </r>
  <r>
    <n v="3189"/>
    <s v="Hednadotter Jubileumskonsert"/>
    <s v="Det Ã¤r tio Ã¥r sedan sist! Musikalen Hednadotter med sÃ¥ngarna frÃ¥n orginaluppsÃ¤ttningen sjunger musikalen i Konsertform."/>
    <x v="56"/>
    <n v="6780"/>
    <x v="2"/>
    <x v="11"/>
    <s v="SEK"/>
    <n v="1432455532"/>
    <n v="1429863532"/>
    <b v="0"/>
    <n v="19"/>
    <b v="0"/>
    <n v="0.12327272727272727"/>
    <x v="3189"/>
    <d v="2015-05-24T03:18:52"/>
    <s v="theater/musical"/>
    <x v="1"/>
    <x v="40"/>
  </r>
  <r>
    <n v="3190"/>
    <s v="Call It A Day Productions - THE LIFE"/>
    <s v="Call It A Day Productions is putting on their first full production in December and every little bit helps!"/>
    <x v="23"/>
    <n v="0"/>
    <x v="2"/>
    <x v="5"/>
    <s v="CAD"/>
    <n v="1481258275"/>
    <n v="1478662675"/>
    <b v="0"/>
    <n v="0"/>
    <b v="0"/>
    <n v="0"/>
    <x v="3190"/>
    <d v="2016-12-08T23:37:55"/>
    <s v="theater/musical"/>
    <x v="1"/>
    <x v="40"/>
  </r>
  <r>
    <n v="3191"/>
    <s v="Decree 770: Europa"/>
    <s v="A brand new musical about the ban of contraception and abortion in Romania and the revolution that ended it all in 1989."/>
    <x v="192"/>
    <n v="151"/>
    <x v="2"/>
    <x v="0"/>
    <s v="USD"/>
    <n v="1471370869"/>
    <n v="1466186869"/>
    <b v="0"/>
    <n v="4"/>
    <b v="0"/>
    <n v="4.0266666666666666E-2"/>
    <x v="3191"/>
    <d v="2016-08-16T13:07:49"/>
    <s v="theater/musical"/>
    <x v="1"/>
    <x v="40"/>
  </r>
  <r>
    <n v="3192"/>
    <s v="Arts in Conflict"/>
    <s v="This project challenges social issues affecting young people in areas of deprivation within the Belfast area (Northern Ireland)."/>
    <x v="3"/>
    <n v="102"/>
    <x v="2"/>
    <x v="1"/>
    <s v="GBP"/>
    <n v="1425160800"/>
    <n v="1421274859"/>
    <b v="0"/>
    <n v="8"/>
    <b v="0"/>
    <n v="1.0200000000000001E-2"/>
    <x v="3192"/>
    <d v="2015-02-28T17:00:00"/>
    <s v="theater/musical"/>
    <x v="1"/>
    <x v="40"/>
  </r>
  <r>
    <n v="3193"/>
    <s v="Shock Treatment - The Sequel to Rocky Horror!"/>
    <s v="Bringing Richard O'Brien's sequel to legendary Rocky Horror to the stage for the first time. First London, then...The World!"/>
    <x v="10"/>
    <n v="587"/>
    <x v="2"/>
    <x v="1"/>
    <s v="GBP"/>
    <n v="1424474056"/>
    <n v="1420586056"/>
    <b v="0"/>
    <n v="24"/>
    <b v="0"/>
    <n v="0.1174"/>
    <x v="3193"/>
    <d v="2015-02-20T18:14:16"/>
    <s v="theater/musical"/>
    <x v="1"/>
    <x v="40"/>
  </r>
  <r>
    <n v="3194"/>
    <s v="P.A.C.K (Performing Arts Camp for Kids)"/>
    <s v="P.A.C.K (Performing Arts Camp for Kids) Musical Theater, Instrumental Music, Vocal Music, Dance, Visual Arts, and Physical Education!"/>
    <x v="34"/>
    <n v="0"/>
    <x v="2"/>
    <x v="0"/>
    <s v="USD"/>
    <n v="1437960598"/>
    <n v="1435368598"/>
    <b v="0"/>
    <n v="0"/>
    <b v="0"/>
    <n v="0"/>
    <x v="3194"/>
    <d v="2015-07-26T20:29:58"/>
    <s v="theater/musical"/>
    <x v="1"/>
    <x v="40"/>
  </r>
  <r>
    <n v="3195"/>
    <s v="Emerson Sings!"/>
    <s v="Emerson Sings is the first cabaret to celebrate the work of up and coming musical theater composers who are alumni of Emerson College."/>
    <x v="8"/>
    <n v="2070"/>
    <x v="2"/>
    <x v="0"/>
    <s v="USD"/>
    <n v="1423750542"/>
    <n v="1421158542"/>
    <b v="0"/>
    <n v="39"/>
    <b v="0"/>
    <n v="0.59142857142857141"/>
    <x v="3195"/>
    <d v="2015-02-12T09:15:42"/>
    <s v="theater/musical"/>
    <x v="1"/>
    <x v="40"/>
  </r>
  <r>
    <n v="3196"/>
    <s v="Our Modern Lives"/>
    <s v="Help five college students as they journey to bring their groundbreaking new musical &quot;Our Modern Lives&quot; to Broadway!"/>
    <x v="399"/>
    <n v="1800"/>
    <x v="2"/>
    <x v="0"/>
    <s v="USD"/>
    <n v="1438437600"/>
    <n v="1433254875"/>
    <b v="0"/>
    <n v="6"/>
    <b v="0"/>
    <n v="5.9999999999999995E-4"/>
    <x v="3196"/>
    <d v="2015-08-01T09:00:00"/>
    <s v="theater/musical"/>
    <x v="1"/>
    <x v="40"/>
  </r>
  <r>
    <n v="3197"/>
    <s v="Mirror, mirror on the wall"/>
    <s v="This years most important stage project for young artists in our region. www.ungespor.no"/>
    <x v="3"/>
    <n v="1145"/>
    <x v="2"/>
    <x v="10"/>
    <s v="NOK"/>
    <n v="1423050618"/>
    <n v="1420458618"/>
    <b v="0"/>
    <n v="4"/>
    <b v="0"/>
    <n v="0.1145"/>
    <x v="3197"/>
    <d v="2015-02-04T06:50:18"/>
    <s v="theater/musical"/>
    <x v="1"/>
    <x v="40"/>
  </r>
  <r>
    <n v="3198"/>
    <s v="Terezin's The Fireflies"/>
    <s v="Hadbjerg skole opsÃ¦tter i april musicalen The Fireflies, der blev skrevet og opfÃ¸rt i koncentrationslejren Theresienstadt i 1943 og 45."/>
    <x v="11"/>
    <n v="110"/>
    <x v="2"/>
    <x v="8"/>
    <s v="DKK"/>
    <n v="1424081477"/>
    <n v="1420798277"/>
    <b v="0"/>
    <n v="3"/>
    <b v="0"/>
    <n v="3.6666666666666666E-3"/>
    <x v="3198"/>
    <d v="2015-02-16T05:11:17"/>
    <s v="theater/musical"/>
    <x v="1"/>
    <x v="40"/>
  </r>
  <r>
    <n v="3199"/>
    <s v="Help Milburn Stone Fly High With TARZAN The Musical"/>
    <s v="The Milburn Stone Theatre needs your help to bring its high-flying next blockbuster musical, TARZAN, to life!"/>
    <x v="10"/>
    <n v="2608"/>
    <x v="2"/>
    <x v="0"/>
    <s v="USD"/>
    <n v="1410037200"/>
    <n v="1407435418"/>
    <b v="0"/>
    <n v="53"/>
    <b v="0"/>
    <n v="0.52159999999999995"/>
    <x v="3199"/>
    <d v="2014-09-06T16:00:00"/>
    <s v="theater/musical"/>
    <x v="1"/>
    <x v="40"/>
  </r>
  <r>
    <n v="3200"/>
    <s v="ROAD TO THE KINGDOM"/>
    <s v="An extremely unique musical play with an exciting, fun filled, dramatic twist. You will discover what lies ahead on the Road to Kingdom"/>
    <x v="63"/>
    <n v="1"/>
    <x v="2"/>
    <x v="0"/>
    <s v="USD"/>
    <n v="1461994440"/>
    <n v="1459410101"/>
    <b v="0"/>
    <n v="1"/>
    <b v="0"/>
    <n v="2.0000000000000002E-5"/>
    <x v="3200"/>
    <d v="2016-04-30T00:34:00"/>
    <s v="theater/musical"/>
    <x v="1"/>
    <x v="40"/>
  </r>
  <r>
    <n v="3201"/>
    <s v="Nothing Changes"/>
    <s v="Nothing Changes is a modern musical version of the Ragged Trousered Philanthropists exploring the inequalities of &quot;austerity Britain&quot;"/>
    <x v="13"/>
    <n v="25"/>
    <x v="2"/>
    <x v="1"/>
    <s v="GBP"/>
    <n v="1409509477"/>
    <n v="1407695077"/>
    <b v="0"/>
    <n v="2"/>
    <b v="0"/>
    <n v="1.2500000000000001E-2"/>
    <x v="3201"/>
    <d v="2014-08-31T13:24:37"/>
    <s v="theater/musical"/>
    <x v="1"/>
    <x v="40"/>
  </r>
  <r>
    <n v="3202"/>
    <s v="Christmas Ain't A Drag - A Musical"/>
    <s v="Falling in love at Christmas should never be a drag! A rocking musical about four lives intersecting at a nightclub at Christmas."/>
    <x v="10"/>
    <n v="2726"/>
    <x v="2"/>
    <x v="0"/>
    <s v="USD"/>
    <n v="1450072740"/>
    <n v="1445027346"/>
    <b v="0"/>
    <n v="25"/>
    <b v="0"/>
    <n v="0.54520000000000002"/>
    <x v="3202"/>
    <d v="2015-12-14T00:59:00"/>
    <s v="theater/musical"/>
    <x v="1"/>
    <x v="40"/>
  </r>
  <r>
    <n v="3203"/>
    <s v="Escape from Reality's 1st Season &quot;Defying Gravity&quot;"/>
    <s v="Escape from Reality's 1st Season &quot;Defying Gravity&quot; including The Last Five Years, Godspell, and Aida."/>
    <x v="28"/>
    <n v="250"/>
    <x v="2"/>
    <x v="0"/>
    <s v="USD"/>
    <n v="1443224622"/>
    <n v="1440632622"/>
    <b v="0"/>
    <n v="6"/>
    <b v="0"/>
    <n v="0.25"/>
    <x v="3203"/>
    <d v="2015-09-25T18:43:42"/>
    <s v="theater/musical"/>
    <x v="1"/>
    <x v="40"/>
  </r>
  <r>
    <n v="3204"/>
    <s v="FaÃ§ade: The Interactive Musical"/>
    <s v="Based on the hit game, Trip and Grace's marriage is falling apart. It's up to the audience to determine the fate of their relationship."/>
    <x v="2"/>
    <n v="0"/>
    <x v="2"/>
    <x v="0"/>
    <s v="USD"/>
    <n v="1437149640"/>
    <n v="1434558479"/>
    <b v="0"/>
    <n v="0"/>
    <b v="0"/>
    <n v="0"/>
    <x v="3204"/>
    <d v="2015-07-17T11:14:00"/>
    <s v="theater/musical"/>
    <x v="1"/>
    <x v="40"/>
  </r>
  <r>
    <n v="3205"/>
    <s v="Children Must Run: An Original Musical"/>
    <s v="Children Must Run is an original musical, about a prostitute, a drug mule, a child soldier and their struggles, hopes and dreams."/>
    <x v="6"/>
    <n v="273"/>
    <x v="2"/>
    <x v="1"/>
    <s v="GBP"/>
    <n v="1430470772"/>
    <n v="1427878772"/>
    <b v="0"/>
    <n v="12"/>
    <b v="0"/>
    <n v="3.4125000000000003E-2"/>
    <x v="3205"/>
    <d v="2015-05-01T03:59:32"/>
    <s v="theater/musical"/>
    <x v="1"/>
    <x v="40"/>
  </r>
  <r>
    <n v="3206"/>
    <s v="Performance Theater for Young Artists (PTYA)"/>
    <s v="PTYA is a non-profit musical theater group for kids ages 7-18 that teaches the importance of self expression through the arts."/>
    <x v="10"/>
    <n v="0"/>
    <x v="2"/>
    <x v="0"/>
    <s v="USD"/>
    <n v="1442644651"/>
    <n v="1440052651"/>
    <b v="0"/>
    <n v="0"/>
    <b v="0"/>
    <n v="0"/>
    <x v="3206"/>
    <d v="2015-09-19T01:37:31"/>
    <s v="theater/musical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x v="62"/>
    <n v="2550"/>
    <x v="2"/>
    <x v="0"/>
    <s v="USD"/>
    <n v="1429767607"/>
    <n v="1424587207"/>
    <b v="0"/>
    <n v="36"/>
    <b v="0"/>
    <n v="0.46363636363636362"/>
    <x v="3207"/>
    <d v="2015-04-23T00:40:07"/>
    <s v="theater/musical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x v="10"/>
    <n v="5175"/>
    <x v="0"/>
    <x v="0"/>
    <s v="USD"/>
    <n v="1406557877"/>
    <n v="1404743477"/>
    <b v="1"/>
    <n v="82"/>
    <b v="1"/>
    <n v="1.0349999999999999"/>
    <x v="3208"/>
    <d v="2014-07-28T09:31:17"/>
    <s v="theater/plays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x v="196"/>
    <n v="11335.7"/>
    <x v="0"/>
    <x v="0"/>
    <s v="USD"/>
    <n v="1403305200"/>
    <n v="1400512658"/>
    <b v="1"/>
    <n v="226"/>
    <b v="1"/>
    <n v="1.1932315789473684"/>
    <x v="3209"/>
    <d v="2014-06-20T18:00:00"/>
    <s v="theater/plays"/>
    <x v="1"/>
    <x v="6"/>
  </r>
  <r>
    <n v="3210"/>
    <s v="&quot;The Red Herring&quot; World Premiere"/>
    <s v="The Red Herring is a new play full of wickedly fast dialogue, a joke for every sentence, and more puns than you can shake a stick at."/>
    <x v="9"/>
    <n v="3773"/>
    <x v="0"/>
    <x v="0"/>
    <s v="USD"/>
    <n v="1338523140"/>
    <n v="1334442519"/>
    <b v="1"/>
    <n v="60"/>
    <b v="1"/>
    <n v="1.2576666666666667"/>
    <x v="3210"/>
    <d v="2012-05-31T22:59:00"/>
    <s v="theater/plays"/>
    <x v="1"/>
    <x v="6"/>
  </r>
  <r>
    <n v="3211"/>
    <s v="Titus &amp; Two Conversations. Huzzah!"/>
    <s v="Our fifth season is upon us: A wild new imagining of Titus Andronicus and our signature reading series &quot;Two Plays. One Conversation.&quot;"/>
    <x v="165"/>
    <n v="27541"/>
    <x v="0"/>
    <x v="0"/>
    <s v="USD"/>
    <n v="1408068000"/>
    <n v="1405346680"/>
    <b v="1"/>
    <n v="322"/>
    <b v="1"/>
    <n v="1.1974347826086957"/>
    <x v="3211"/>
    <d v="2014-08-14T21:00:00"/>
    <s v="theater/plays"/>
    <x v="1"/>
    <x v="6"/>
  </r>
  <r>
    <n v="3212"/>
    <s v="Campo Maldito"/>
    <s v="Help us bring our production of Campo Maldito to New York AND San Francisco!"/>
    <x v="23"/>
    <n v="5050"/>
    <x v="0"/>
    <x v="0"/>
    <s v="USD"/>
    <n v="1407524751"/>
    <n v="1404932751"/>
    <b v="1"/>
    <n v="94"/>
    <b v="1"/>
    <n v="1.2625"/>
    <x v="3212"/>
    <d v="2014-08-08T14:05:51"/>
    <s v="theater/plays"/>
    <x v="1"/>
    <x v="6"/>
  </r>
  <r>
    <n v="3213"/>
    <s v="Moving Dust presents 'THIS MUCH' 2015"/>
    <s v="3 boys, 1 white dress and a hoover collide in this explosive new play by John Fitzpatrick. Life's a wedding disco. Let's dance."/>
    <x v="12"/>
    <n v="6007"/>
    <x v="0"/>
    <x v="1"/>
    <s v="GBP"/>
    <n v="1437934759"/>
    <n v="1434478759"/>
    <b v="1"/>
    <n v="47"/>
    <b v="1"/>
    <n v="1.0011666666666668"/>
    <x v="3213"/>
    <d v="2015-07-26T13:19:19"/>
    <s v="theater/plays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x v="14"/>
    <n v="12256"/>
    <x v="0"/>
    <x v="1"/>
    <s v="GBP"/>
    <n v="1452038100"/>
    <n v="1448823673"/>
    <b v="1"/>
    <n v="115"/>
    <b v="1"/>
    <n v="1.0213333333333334"/>
    <x v="3214"/>
    <d v="2016-01-05T18:55:00"/>
    <s v="theater/plays"/>
    <x v="1"/>
    <x v="6"/>
  </r>
  <r>
    <n v="3215"/>
    <s v="Colt Coeur's 6th Season"/>
    <s v="2 world premieres:_x000a_HOW TO LIVE ON EARTH by MJ Kaufman_x000a_ / CAL IN CAMO by William Francis Hoffman_x000a_+ workshops of 7 more plays!"/>
    <x v="19"/>
    <n v="35123"/>
    <x v="0"/>
    <x v="0"/>
    <s v="USD"/>
    <n v="1441857540"/>
    <n v="1438617471"/>
    <b v="1"/>
    <n v="134"/>
    <b v="1"/>
    <n v="1.0035142857142858"/>
    <x v="3215"/>
    <d v="2015-09-09T22:59:00"/>
    <s v="theater/plays"/>
    <x v="1"/>
    <x v="6"/>
  </r>
  <r>
    <n v="3216"/>
    <s v="BRUTE"/>
    <s v="Brute (winner of the 2015 IdeasTap Underbelly Award) is new writing based on the true story of a rather twisted, horrible schoolgirl."/>
    <x v="13"/>
    <n v="2001"/>
    <x v="0"/>
    <x v="1"/>
    <s v="GBP"/>
    <n v="1436625000"/>
    <n v="1433934371"/>
    <b v="1"/>
    <n v="35"/>
    <b v="1"/>
    <n v="1.0004999999999999"/>
    <x v="3216"/>
    <d v="2015-07-11T09:30:00"/>
    <s v="theater/plays"/>
    <x v="1"/>
    <x v="6"/>
  </r>
  <r>
    <n v="3217"/>
    <s v="Wake Up Call @ IRT Theater"/>
    <s v="Wake Up Call is a comedic play about a group of hotel employees working on Christmas Eve."/>
    <x v="37"/>
    <n v="5221"/>
    <x v="0"/>
    <x v="0"/>
    <s v="USD"/>
    <n v="1478264784"/>
    <n v="1475672784"/>
    <b v="1"/>
    <n v="104"/>
    <b v="1"/>
    <n v="1.1602222222222223"/>
    <x v="3217"/>
    <d v="2016-11-04T08:06:24"/>
    <s v="theater/plays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x v="14"/>
    <n v="12252"/>
    <x v="0"/>
    <x v="1"/>
    <s v="GBP"/>
    <n v="1419984000"/>
    <n v="1417132986"/>
    <b v="1"/>
    <n v="184"/>
    <b v="1"/>
    <n v="1.0209999999999999"/>
    <x v="3218"/>
    <d v="2014-12-30T19:00:00"/>
    <s v="theater/plays"/>
    <x v="1"/>
    <x v="6"/>
  </r>
  <r>
    <n v="3219"/>
    <s v="Eyes Closed - The First In-Dream Theater Experience"/>
    <s v="Eyes Closed is a collaborative play and docudrama about New Yorkers and their dreams."/>
    <x v="22"/>
    <n v="20022"/>
    <x v="0"/>
    <x v="0"/>
    <s v="USD"/>
    <n v="1427063747"/>
    <n v="1424043347"/>
    <b v="1"/>
    <n v="119"/>
    <b v="1"/>
    <n v="1.0011000000000001"/>
    <x v="3219"/>
    <d v="2015-03-22T17:35:47"/>
    <s v="theater/plays"/>
    <x v="1"/>
    <x v="6"/>
  </r>
  <r>
    <n v="3220"/>
    <s v="Burners"/>
    <s v="A sci-fi thriller for the stage opening March 10 in Los Angeles."/>
    <x v="36"/>
    <n v="15126"/>
    <x v="0"/>
    <x v="0"/>
    <s v="USD"/>
    <n v="1489352400"/>
    <n v="1486411204"/>
    <b v="1"/>
    <n v="59"/>
    <b v="1"/>
    <n v="1.0084"/>
    <x v="3220"/>
    <d v="2017-03-12T16:00:00"/>
    <s v="theater/plays"/>
    <x v="1"/>
    <x v="6"/>
  </r>
  <r>
    <n v="3221"/>
    <s v="The Hitchhiker's Guide to the Family"/>
    <s v="A one-man show about love, loss, and motorways, written &amp; performed by Ben Norris. Help us get to the 2015 Edinburgh Fringe and beyond!"/>
    <x v="23"/>
    <n v="4137"/>
    <x v="0"/>
    <x v="1"/>
    <s v="GBP"/>
    <n v="1436114603"/>
    <n v="1433090603"/>
    <b v="1"/>
    <n v="113"/>
    <b v="1"/>
    <n v="1.0342499999999999"/>
    <x v="3221"/>
    <d v="2015-07-05T11:43:23"/>
    <s v="theater/plays"/>
    <x v="1"/>
    <x v="6"/>
  </r>
  <r>
    <n v="3222"/>
    <s v="Shakespeare in ASL - and FREE for everyone"/>
    <s v="Shakespeare's classic re-imagined as a spoken and signed production for deaf and hearing audiences"/>
    <x v="30"/>
    <n v="3120"/>
    <x v="0"/>
    <x v="0"/>
    <s v="USD"/>
    <n v="1445722140"/>
    <n v="1443016697"/>
    <b v="1"/>
    <n v="84"/>
    <b v="1"/>
    <n v="1.248"/>
    <x v="3222"/>
    <d v="2015-10-24T16:29:00"/>
    <s v="theater/plays"/>
    <x v="1"/>
    <x v="6"/>
  </r>
  <r>
    <n v="3223"/>
    <s v="Good People by David Lindsay-Abaire at Waterfront Playhouse"/>
    <s v="Bringing David Lindsay-Abaire's award-winning story of our times to the East Bay."/>
    <x v="379"/>
    <n v="3395"/>
    <x v="0"/>
    <x v="0"/>
    <s v="USD"/>
    <n v="1440100976"/>
    <n v="1437508976"/>
    <b v="1"/>
    <n v="74"/>
    <b v="1"/>
    <n v="1.0951612903225807"/>
    <x v="3223"/>
    <d v="2015-08-20T15:02:56"/>
    <s v="theater/plays"/>
    <x v="1"/>
    <x v="6"/>
  </r>
  <r>
    <n v="3224"/>
    <s v="AdA (Author directing Author)"/>
    <s v="Neil LaBute and Marco Calvani reunite once again for the unique, international collaboration that is ADA: Author directing Author."/>
    <x v="11"/>
    <n v="30610"/>
    <x v="0"/>
    <x v="0"/>
    <s v="USD"/>
    <n v="1484024400"/>
    <n v="1479932713"/>
    <b v="1"/>
    <n v="216"/>
    <b v="1"/>
    <n v="1.0203333333333333"/>
    <x v="3224"/>
    <d v="2017-01-10T00:00:00"/>
    <s v="theater/plays"/>
    <x v="1"/>
    <x v="6"/>
  </r>
  <r>
    <n v="3225"/>
    <s v="Two &quot;Gentlemen&quot; of Verona by William Shakespeare"/>
    <s v="Bare Theatre brings one of Shakespeare's most accessible early comedies to life free to the public across the NC Triangle"/>
    <x v="13"/>
    <n v="2047"/>
    <x v="0"/>
    <x v="0"/>
    <s v="USD"/>
    <n v="1464987600"/>
    <n v="1463145938"/>
    <b v="1"/>
    <n v="39"/>
    <b v="1"/>
    <n v="1.0235000000000001"/>
    <x v="3225"/>
    <d v="2016-06-03T16:00:00"/>
    <s v="theater/plays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x v="38"/>
    <n v="1250"/>
    <x v="0"/>
    <x v="1"/>
    <s v="GBP"/>
    <n v="1446213612"/>
    <n v="1443621612"/>
    <b v="1"/>
    <n v="21"/>
    <b v="1"/>
    <n v="1.0416666666666667"/>
    <x v="3226"/>
    <d v="2015-10-30T09:00:12"/>
    <s v="theater/plays"/>
    <x v="1"/>
    <x v="6"/>
  </r>
  <r>
    <n v="3227"/>
    <s v="a colder water than here - VAULT 2017"/>
    <s v="a colder water than here is a new play by Matt Jones and directed by Lily McLeish that will be perfomed at VAULT Festival from 1-5 Feb"/>
    <x v="38"/>
    <n v="1500"/>
    <x v="0"/>
    <x v="1"/>
    <s v="GBP"/>
    <n v="1484687436"/>
    <n v="1482095436"/>
    <b v="0"/>
    <n v="30"/>
    <b v="1"/>
    <n v="1.25"/>
    <x v="3227"/>
    <d v="2017-01-17T16:10:36"/>
    <s v="theater/plays"/>
    <x v="1"/>
    <x v="6"/>
  </r>
  <r>
    <n v="3228"/>
    <s v="Hear Me Roar: A Season of Powerful Women"/>
    <s v="A Season of Powerful Women. A Season of Defiance."/>
    <x v="39"/>
    <n v="7164"/>
    <x v="0"/>
    <x v="0"/>
    <s v="USD"/>
    <n v="1450328340"/>
    <n v="1447606884"/>
    <b v="1"/>
    <n v="37"/>
    <b v="1"/>
    <n v="1.0234285714285714"/>
    <x v="3228"/>
    <d v="2015-12-16T23:59:00"/>
    <s v="theater/plays"/>
    <x v="1"/>
    <x v="6"/>
  </r>
  <r>
    <n v="3229"/>
    <s v="The Seagull Project Presents: The Three Sisters"/>
    <s v="After electrifying audiences in Seattle and Tashkent, The Seagull Project embarks on a brand new journey."/>
    <x v="22"/>
    <n v="21573"/>
    <x v="0"/>
    <x v="0"/>
    <s v="USD"/>
    <n v="1416470398"/>
    <n v="1413874798"/>
    <b v="1"/>
    <n v="202"/>
    <b v="1"/>
    <n v="1.0786500000000001"/>
    <x v="3229"/>
    <d v="2014-11-20T02:59:58"/>
    <s v="theater/plays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x v="27"/>
    <n v="2857"/>
    <x v="0"/>
    <x v="0"/>
    <s v="USD"/>
    <n v="1412135940"/>
    <n v="1410840126"/>
    <b v="1"/>
    <n v="37"/>
    <b v="1"/>
    <n v="1.0988461538461538"/>
    <x v="3230"/>
    <d v="2014-09-30T22:59:00"/>
    <s v="theater/plays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x v="28"/>
    <n v="1610"/>
    <x v="0"/>
    <x v="0"/>
    <s v="USD"/>
    <n v="1460846347"/>
    <n v="1458254347"/>
    <b v="0"/>
    <n v="28"/>
    <b v="1"/>
    <n v="1.61"/>
    <x v="3231"/>
    <d v="2016-04-16T17:39:07"/>
    <s v="theater/plays"/>
    <x v="1"/>
    <x v="6"/>
  </r>
  <r>
    <n v="3232"/>
    <s v="Honorable Men - Poor Yorick's Players 2016 Season"/>
    <s v="Honorable Men - Yorick's 10th season of free, outdoor Shakespeare.  Featuring Henry IV, part 1 and Julius Caesar."/>
    <x v="28"/>
    <n v="1312"/>
    <x v="0"/>
    <x v="0"/>
    <s v="USD"/>
    <n v="1462334340"/>
    <n v="1459711917"/>
    <b v="1"/>
    <n v="26"/>
    <b v="1"/>
    <n v="1.3120000000000001"/>
    <x v="3232"/>
    <d v="2016-05-03T22:59:00"/>
    <s v="theater/plays"/>
    <x v="1"/>
    <x v="6"/>
  </r>
  <r>
    <n v="3233"/>
    <s v="64 Squares"/>
    <s v="64 Squares is an autobiographical one-man exploration of the internal chess game played to reconcile relationships."/>
    <x v="10"/>
    <n v="5940"/>
    <x v="0"/>
    <x v="0"/>
    <s v="USD"/>
    <n v="1488482355"/>
    <n v="1485890355"/>
    <b v="0"/>
    <n v="61"/>
    <b v="1"/>
    <n v="1.1879999999999999"/>
    <x v="3233"/>
    <d v="2017-03-02T14:19:15"/>
    <s v="theater/plays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x v="23"/>
    <n v="4015.71"/>
    <x v="0"/>
    <x v="1"/>
    <s v="GBP"/>
    <n v="1485991860"/>
    <n v="1483124208"/>
    <b v="0"/>
    <n v="115"/>
    <b v="1"/>
    <n v="1.0039275000000001"/>
    <x v="3234"/>
    <d v="2017-02-01T18:31:00"/>
    <s v="theater/plays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x v="36"/>
    <n v="15481"/>
    <x v="0"/>
    <x v="0"/>
    <s v="USD"/>
    <n v="1467361251"/>
    <n v="1464769251"/>
    <b v="1"/>
    <n v="181"/>
    <b v="1"/>
    <n v="1.0320666666666667"/>
    <x v="3235"/>
    <d v="2016-07-01T03:20:51"/>
    <s v="theater/plays"/>
    <x v="1"/>
    <x v="6"/>
  </r>
  <r>
    <n v="3236"/>
    <s v="Sub-Basement World Premiere"/>
    <s v="A dark comedy exploring the importance of art, homelessness, and finding your own path.  World Premiere 3/27/17 at IRT Theater in NYC."/>
    <x v="22"/>
    <n v="20120"/>
    <x v="0"/>
    <x v="0"/>
    <s v="USD"/>
    <n v="1482962433"/>
    <n v="1480370433"/>
    <b v="0"/>
    <n v="110"/>
    <b v="1"/>
    <n v="1.006"/>
    <x v="3236"/>
    <d v="2016-12-28T17:00:33"/>
    <s v="theater/plays"/>
    <x v="1"/>
    <x v="6"/>
  </r>
  <r>
    <n v="3237"/>
    <s v="Celebrating 20 years of The 24 Hour Plays around the world!"/>
    <s v="An annual campaign supporting our intensive for artists 25 and under."/>
    <x v="19"/>
    <n v="35275.64"/>
    <x v="0"/>
    <x v="0"/>
    <s v="USD"/>
    <n v="1443499140"/>
    <n v="1441452184"/>
    <b v="1"/>
    <n v="269"/>
    <b v="1"/>
    <n v="1.0078754285714286"/>
    <x v="3237"/>
    <d v="2015-09-28T22:59:00"/>
    <s v="theater/plays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x v="70"/>
    <n v="3145"/>
    <x v="0"/>
    <x v="1"/>
    <s v="GBP"/>
    <n v="1435752898"/>
    <n v="1433160898"/>
    <b v="1"/>
    <n v="79"/>
    <b v="1"/>
    <n v="1.1232142857142857"/>
    <x v="3238"/>
    <d v="2015-07-01T07:14:58"/>
    <s v="theater/plays"/>
    <x v="1"/>
    <x v="6"/>
  </r>
  <r>
    <n v="3239"/>
    <s v="The Book's the Thing - Welcome to Hamlet's Library"/>
    <s v="The first regional library-touring show from new UK company Librarian Theatre - transforming local libraries into magical theatres"/>
    <x v="400"/>
    <n v="6208.98"/>
    <x v="0"/>
    <x v="1"/>
    <s v="GBP"/>
    <n v="1445817540"/>
    <n v="1443665293"/>
    <b v="1"/>
    <n v="104"/>
    <b v="1"/>
    <n v="1.0591914022517912"/>
    <x v="3239"/>
    <d v="2015-10-25T18:59:00"/>
    <s v="theater/plays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x v="9"/>
    <n v="3017"/>
    <x v="0"/>
    <x v="1"/>
    <s v="GBP"/>
    <n v="1487286000"/>
    <n v="1484843948"/>
    <b v="0"/>
    <n v="34"/>
    <b v="1"/>
    <n v="1.0056666666666667"/>
    <x v="3240"/>
    <d v="2017-02-16T18:00:00"/>
    <s v="theater/plays"/>
    <x v="1"/>
    <x v="6"/>
  </r>
  <r>
    <n v="3241"/>
    <s v="THE SOPHOCLES PROJECT"/>
    <s v="iDiOM mounts the West Coast Premiere of â€œThese Seven Sicknessesâ€ â€“ ALL SEVEN of Sophoclesâ€™ surviving plays in one epic production."/>
    <x v="0"/>
    <n v="9801"/>
    <x v="0"/>
    <x v="0"/>
    <s v="USD"/>
    <n v="1413269940"/>
    <n v="1410421670"/>
    <b v="1"/>
    <n v="167"/>
    <b v="1"/>
    <n v="1.1530588235294117"/>
    <x v="3241"/>
    <d v="2014-10-14T01:59:00"/>
    <s v="theater/plays"/>
    <x v="1"/>
    <x v="6"/>
  </r>
  <r>
    <n v="3242"/>
    <s v="First Day Off in a Long Time by Brian Finkelstein"/>
    <s v="First Day Off in a Long Time is a comedy show...            _x000a_About suicide."/>
    <x v="3"/>
    <n v="12730.42"/>
    <x v="0"/>
    <x v="0"/>
    <s v="USD"/>
    <n v="1411150092"/>
    <n v="1408558092"/>
    <b v="1"/>
    <n v="183"/>
    <b v="1"/>
    <n v="1.273042"/>
    <x v="3242"/>
    <d v="2014-09-19T13:08:12"/>
    <s v="theater/plays"/>
    <x v="1"/>
    <x v="6"/>
  </r>
  <r>
    <n v="3243"/>
    <s v="THE INCREDIBLE FOX SISTERS"/>
    <s v="Live Source's world premiere of a new play by Jaclyn Backhaus, premiering at the New Ohio Theatre October 30th-November 8th."/>
    <x v="6"/>
    <n v="8227"/>
    <x v="0"/>
    <x v="0"/>
    <s v="USD"/>
    <n v="1444348800"/>
    <n v="1442283562"/>
    <b v="1"/>
    <n v="71"/>
    <b v="1"/>
    <n v="1.028375"/>
    <x v="3243"/>
    <d v="2015-10-08T19:00:00"/>
    <s v="theater/plays"/>
    <x v="1"/>
    <x v="6"/>
  </r>
  <r>
    <n v="3244"/>
    <s v="'Time Please'"/>
    <s v="'Time Please' is a black comedy set in a failing public house in a run-down part of town, where things are about to get messy."/>
    <x v="183"/>
    <n v="1647"/>
    <x v="0"/>
    <x v="1"/>
    <s v="GBP"/>
    <n v="1480613982"/>
    <n v="1478018382"/>
    <b v="0"/>
    <n v="69"/>
    <b v="1"/>
    <n v="1.0293749999999999"/>
    <x v="3244"/>
    <d v="2016-12-01T12:39:42"/>
    <s v="theater/plays"/>
    <x v="1"/>
    <x v="6"/>
  </r>
  <r>
    <n v="3245"/>
    <s v="Roughly Speaking: Voices from The Soup Kitchen"/>
    <s v="Five playwrights volunteer at New York's largest soup kitchen and develop a play around the people they meet."/>
    <x v="223"/>
    <n v="21904"/>
    <x v="0"/>
    <x v="0"/>
    <s v="USD"/>
    <n v="1434074400"/>
    <n v="1431354258"/>
    <b v="0"/>
    <n v="270"/>
    <b v="1"/>
    <n v="1.043047619047619"/>
    <x v="3245"/>
    <d v="2015-06-11T21:00:00"/>
    <s v="theater/plays"/>
    <x v="1"/>
    <x v="6"/>
  </r>
  <r>
    <n v="3246"/>
    <s v="The Gray Man"/>
    <s v="The Gray Man isnâ€™t real. Heâ€™s a ghost story, a boogeyman, a tale mothers make up to keep their children safe."/>
    <x v="3"/>
    <n v="11122"/>
    <x v="0"/>
    <x v="0"/>
    <s v="USD"/>
    <n v="1442030340"/>
    <n v="1439551200"/>
    <b v="1"/>
    <n v="193"/>
    <b v="1"/>
    <n v="1.1122000000000001"/>
    <x v="3246"/>
    <d v="2015-09-11T22:59:00"/>
    <s v="theater/plays"/>
    <x v="1"/>
    <x v="6"/>
  </r>
  <r>
    <n v="3247"/>
    <s v="Open Letter Theatre presents 'Boys' by Ella Hickson"/>
    <s v="Open Letter Theatre presents 'Boys' by Ella Hickson, at 2015's Edinburgh Fringe Festival! Four students, one flat, one last party!"/>
    <x v="30"/>
    <n v="2646.5"/>
    <x v="0"/>
    <x v="1"/>
    <s v="GBP"/>
    <n v="1436696712"/>
    <n v="1434104712"/>
    <b v="1"/>
    <n v="57"/>
    <b v="1"/>
    <n v="1.0586"/>
    <x v="3247"/>
    <d v="2015-07-12T05:25:12"/>
    <s v="theater/plays"/>
    <x v="1"/>
    <x v="6"/>
  </r>
  <r>
    <n v="3248"/>
    <s v="Honest Accomplice Theatre 2015-16 Season"/>
    <s v="Honest Accomplice Theatre produces theatre for social change."/>
    <x v="14"/>
    <n v="12095"/>
    <x v="0"/>
    <x v="0"/>
    <s v="USD"/>
    <n v="1428178757"/>
    <n v="1425590357"/>
    <b v="1"/>
    <n v="200"/>
    <b v="1"/>
    <n v="1.0079166666666666"/>
    <x v="3248"/>
    <d v="2015-04-04T15:19:17"/>
    <s v="theater/plays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x v="62"/>
    <n v="5771"/>
    <x v="0"/>
    <x v="0"/>
    <s v="USD"/>
    <n v="1434822914"/>
    <n v="1432230914"/>
    <b v="1"/>
    <n v="88"/>
    <b v="1"/>
    <n v="1.0492727272727274"/>
    <x v="3249"/>
    <d v="2015-06-20T12:55:14"/>
    <s v="theater/plays"/>
    <x v="1"/>
    <x v="6"/>
  </r>
  <r>
    <n v="3250"/>
    <s v="Bring Love's Labour's Lost to Minnesota"/>
    <s v="The birth-child of The Moving Company, Theatre de la Jeune Lune &amp; William Shakespeare:  A wild new production of Love's Labour's Lost."/>
    <x v="31"/>
    <n v="25388"/>
    <x v="0"/>
    <x v="0"/>
    <s v="USD"/>
    <n v="1415213324"/>
    <n v="1412617724"/>
    <b v="1"/>
    <n v="213"/>
    <b v="1"/>
    <n v="1.01552"/>
    <x v="3250"/>
    <d v="2014-11-05T13:48:44"/>
    <s v="theater/plays"/>
    <x v="1"/>
    <x v="6"/>
  </r>
  <r>
    <n v="3251"/>
    <s v="The Metronome Society"/>
    <s v="Self-Titled: A Live (Theatrical) Mixtape. An evening of short plays and music inspired by the works of Jimi, Aretha, Sting and Rufus!"/>
    <x v="15"/>
    <n v="1661"/>
    <x v="0"/>
    <x v="0"/>
    <s v="USD"/>
    <n v="1434907966"/>
    <n v="1432315966"/>
    <b v="1"/>
    <n v="20"/>
    <b v="1"/>
    <n v="1.1073333333333333"/>
    <x v="3251"/>
    <d v="2015-06-21T12:32:46"/>
    <s v="theater/plays"/>
    <x v="1"/>
    <x v="6"/>
  </r>
  <r>
    <n v="3252"/>
    <s v="Modern Love"/>
    <s v="How do we navigate the boundaries between friendship, sexual intimacy and obsessive desire?"/>
    <x v="268"/>
    <n v="2876"/>
    <x v="0"/>
    <x v="1"/>
    <s v="GBP"/>
    <n v="1473247240"/>
    <n v="1470655240"/>
    <b v="1"/>
    <n v="50"/>
    <b v="1"/>
    <n v="1.2782222222222221"/>
    <x v="3252"/>
    <d v="2016-09-07T06:20:40"/>
    <s v="theater/plays"/>
    <x v="1"/>
    <x v="6"/>
  </r>
  <r>
    <n v="3253"/>
    <s v="EMPATHITRAX, a new play by Ana Nogueira"/>
    <s v="Can you ever truly feel what someone else is feeling?_x000a_Do you want to?"/>
    <x v="22"/>
    <n v="20365"/>
    <x v="0"/>
    <x v="0"/>
    <s v="USD"/>
    <n v="1473306300"/>
    <n v="1471701028"/>
    <b v="1"/>
    <n v="115"/>
    <b v="1"/>
    <n v="1.0182500000000001"/>
    <x v="3253"/>
    <d v="2016-09-07T22:45:00"/>
    <s v="theater/plays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x v="93"/>
    <n v="13163.5"/>
    <x v="0"/>
    <x v="1"/>
    <s v="GBP"/>
    <n v="1427331809"/>
    <n v="1424743409"/>
    <b v="1"/>
    <n v="186"/>
    <b v="1"/>
    <n v="1.012576923076923"/>
    <x v="3254"/>
    <d v="2015-03-25T20:03:29"/>
    <s v="theater/plays"/>
    <x v="1"/>
    <x v="6"/>
  </r>
  <r>
    <n v="3255"/>
    <s v="Henry V"/>
    <s v="5 Actors, 30 Characters, 90 Minutes._x000a_Let us transport you from London to the fields of Agincourt, using the power of your imagination."/>
    <x v="43"/>
    <n v="525"/>
    <x v="0"/>
    <x v="1"/>
    <s v="GBP"/>
    <n v="1412706375"/>
    <n v="1410114375"/>
    <b v="1"/>
    <n v="18"/>
    <b v="1"/>
    <n v="1.75"/>
    <x v="3255"/>
    <d v="2014-10-07T13:26:15"/>
    <s v="theater/plays"/>
    <x v="1"/>
    <x v="6"/>
  </r>
  <r>
    <n v="3256"/>
    <s v="Paperhand Puppet Intervention 16th Annual Summer Show"/>
    <s v="Our 16th year promises to be bigger and better than ever but we need your help to bring the show to life!"/>
    <x v="3"/>
    <n v="12806"/>
    <x v="0"/>
    <x v="0"/>
    <s v="USD"/>
    <n v="1433995140"/>
    <n v="1432129577"/>
    <b v="1"/>
    <n v="176"/>
    <b v="1"/>
    <n v="1.2806"/>
    <x v="3256"/>
    <d v="2015-06-10T22:59:00"/>
    <s v="theater/plays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x v="13"/>
    <n v="2125.9899999999998"/>
    <x v="0"/>
    <x v="1"/>
    <s v="GBP"/>
    <n v="1487769952"/>
    <n v="1485177952"/>
    <b v="0"/>
    <n v="41"/>
    <b v="1"/>
    <n v="1.0629949999999999"/>
    <x v="3257"/>
    <d v="2017-02-22T08:25:52"/>
    <s v="theater/plays"/>
    <x v="1"/>
    <x v="6"/>
  </r>
  <r>
    <n v="3258"/>
    <s v="Bluebirds by Joe Brondo"/>
    <s v="A guy named Walt steals a book and plans to sell it to get his life on track... until his wife finds out."/>
    <x v="39"/>
    <n v="7365"/>
    <x v="0"/>
    <x v="0"/>
    <s v="USD"/>
    <n v="1420751861"/>
    <n v="1418159861"/>
    <b v="1"/>
    <n v="75"/>
    <b v="1"/>
    <n v="1.052142857142857"/>
    <x v="3258"/>
    <d v="2015-01-08T16:17:41"/>
    <s v="theater/plays"/>
    <x v="1"/>
    <x v="6"/>
  </r>
  <r>
    <n v="3259"/>
    <s v="Laughter is Sacred Space 2.0"/>
    <s v="The Human Faces Tour - Every Story Sacred. This tour is about laughter, grief, and identity in the human striving toward wholeness"/>
    <x v="165"/>
    <n v="24418.6"/>
    <x v="0"/>
    <x v="0"/>
    <s v="USD"/>
    <n v="1475294340"/>
    <n v="1472753745"/>
    <b v="1"/>
    <n v="97"/>
    <b v="1"/>
    <n v="1.0616782608695652"/>
    <x v="3259"/>
    <d v="2016-09-30T22:59:00"/>
    <s v="theater/plays"/>
    <x v="1"/>
    <x v="6"/>
  </r>
  <r>
    <n v="3260"/>
    <s v="Keep the Art of Marionettes Alive With PUPPETWORKS!"/>
    <s v="We're looking to raise money to continue bringing Brooklyn the vanishing art form of marionette puppetry."/>
    <x v="10"/>
    <n v="5462"/>
    <x v="0"/>
    <x v="0"/>
    <s v="USD"/>
    <n v="1448903318"/>
    <n v="1445875718"/>
    <b v="1"/>
    <n v="73"/>
    <b v="1"/>
    <n v="1.0924"/>
    <x v="3260"/>
    <d v="2015-11-30T12:08:38"/>
    <s v="theater/plays"/>
    <x v="1"/>
    <x v="6"/>
  </r>
  <r>
    <n v="3261"/>
    <s v="Scrappy Shakespeare: A Midsummer Night's Dream"/>
    <s v="Six Spartanburg-based professional actors perform A Midsummer Night's Dream outdoors in downtown Spartanburg."/>
    <x v="126"/>
    <n v="3315"/>
    <x v="0"/>
    <x v="0"/>
    <s v="USD"/>
    <n v="1437067476"/>
    <n v="1434475476"/>
    <b v="1"/>
    <n v="49"/>
    <b v="1"/>
    <n v="1.0045454545454546"/>
    <x v="3261"/>
    <d v="2015-07-16T12:24:36"/>
    <s v="theater/plays"/>
    <x v="1"/>
    <x v="6"/>
  </r>
  <r>
    <n v="3262"/>
    <s v="Prison Boxing: A New Play by Leah Joki"/>
    <s v="A one-woman theatrical exploration of the prison system and its inhabitants."/>
    <x v="401"/>
    <n v="12571"/>
    <x v="0"/>
    <x v="0"/>
    <s v="USD"/>
    <n v="1419220800"/>
    <n v="1416555262"/>
    <b v="1"/>
    <n v="134"/>
    <b v="1"/>
    <n v="1.0304098360655738"/>
    <x v="3262"/>
    <d v="2014-12-21T23:00:00"/>
    <s v="theater/plays"/>
    <x v="1"/>
    <x v="6"/>
  </r>
  <r>
    <n v="3263"/>
    <s v="Titus Andronicus (with an all-female cast &amp; crew)"/>
    <s v="Shakespeare's bloodiest tragedy, performed and produced exclusively by women."/>
    <x v="30"/>
    <n v="2804.16"/>
    <x v="0"/>
    <x v="0"/>
    <s v="USD"/>
    <n v="1446238800"/>
    <n v="1444220588"/>
    <b v="1"/>
    <n v="68"/>
    <b v="1"/>
    <n v="1.121664"/>
    <x v="3263"/>
    <d v="2015-10-30T16:00:00"/>
    <s v="theater/plays"/>
    <x v="1"/>
    <x v="6"/>
  </r>
  <r>
    <n v="3264"/>
    <s v="Kapow-i GoGo at The PIT"/>
    <s v="The three part comedic saga of Kapow-i GoGo, who saves the world.  Again.  And again."/>
    <x v="30"/>
    <n v="2575"/>
    <x v="0"/>
    <x v="0"/>
    <s v="USD"/>
    <n v="1422482400"/>
    <n v="1421089938"/>
    <b v="1"/>
    <n v="49"/>
    <b v="1"/>
    <n v="1.03"/>
    <x v="3264"/>
    <d v="2015-01-28T17:00:00"/>
    <s v="theater/plays"/>
    <x v="1"/>
    <x v="6"/>
  </r>
  <r>
    <n v="3265"/>
    <s v="&quot;Where was I&quot; - an autobiographical play on Dementia"/>
    <s v="A theatrical play on Alzheimerâ€™s and the challenges of loving a person who keeps disappearing."/>
    <x v="200"/>
    <n v="4428"/>
    <x v="0"/>
    <x v="17"/>
    <s v="EUR"/>
    <n v="1449162000"/>
    <n v="1446570315"/>
    <b v="1"/>
    <n v="63"/>
    <b v="1"/>
    <n v="1.64"/>
    <x v="3265"/>
    <d v="2015-12-03T12:00:00"/>
    <s v="theater/plays"/>
    <x v="1"/>
    <x v="6"/>
  </r>
  <r>
    <n v="3266"/>
    <s v="Macbeth"/>
    <s v="An original version of Shakespeare's masterpiece that emphasizes family and explores the destruction of blood ties"/>
    <x v="12"/>
    <n v="7877"/>
    <x v="0"/>
    <x v="0"/>
    <s v="USD"/>
    <n v="1434142800"/>
    <n v="1431435122"/>
    <b v="1"/>
    <n v="163"/>
    <b v="1"/>
    <n v="1.3128333333333333"/>
    <x v="3266"/>
    <d v="2015-06-12T16:00:00"/>
    <s v="theater/plays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x v="36"/>
    <n v="15315"/>
    <x v="0"/>
    <x v="0"/>
    <s v="USD"/>
    <n v="1437156660"/>
    <n v="1434564660"/>
    <b v="1"/>
    <n v="288"/>
    <b v="1"/>
    <n v="1.0209999999999999"/>
    <x v="3267"/>
    <d v="2015-07-17T13:11:00"/>
    <s v="theater/plays"/>
    <x v="1"/>
    <x v="6"/>
  </r>
  <r>
    <n v="3268"/>
    <s v="EgoPo's Hairy Ape Tours to the Provincetown Festival"/>
    <s v="EgoPo's The Hairy Ape has been invited to the Provincetown Theater Festival! Help us support our artists on this exciting tour."/>
    <x v="13"/>
    <n v="2560"/>
    <x v="0"/>
    <x v="0"/>
    <s v="USD"/>
    <n v="1472074928"/>
    <n v="1470692528"/>
    <b v="1"/>
    <n v="42"/>
    <b v="1"/>
    <n v="1.28"/>
    <x v="3268"/>
    <d v="2016-08-24T16:42:08"/>
    <s v="theater/plays"/>
    <x v="1"/>
    <x v="6"/>
  </r>
  <r>
    <n v="3269"/>
    <s v="Cicada Studios presents &quot;Miss Sarah&quot;"/>
    <s v="Cicada Studios presents, as their inaugural production, a new-writing world premiere at the Edinburgh Fringe Festival 2015."/>
    <x v="6"/>
    <n v="8120"/>
    <x v="0"/>
    <x v="1"/>
    <s v="GBP"/>
    <n v="1434452400"/>
    <n v="1431509397"/>
    <b v="1"/>
    <n v="70"/>
    <b v="1"/>
    <n v="1.0149999999999999"/>
    <x v="3269"/>
    <d v="2015-06-16T06:00:00"/>
    <s v="theater/plays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x v="40"/>
    <n v="1830"/>
    <x v="0"/>
    <x v="1"/>
    <s v="GBP"/>
    <n v="1436705265"/>
    <n v="1434113265"/>
    <b v="1"/>
    <n v="30"/>
    <b v="1"/>
    <n v="1.0166666666666666"/>
    <x v="3270"/>
    <d v="2015-07-12T07:47:45"/>
    <s v="theater/plays"/>
    <x v="1"/>
    <x v="6"/>
  </r>
  <r>
    <n v="3271"/>
    <s v="Saxon Court at Southwark Playhouse"/>
    <s v="A razor sharp satire to darken your Christmas."/>
    <x v="15"/>
    <n v="1950"/>
    <x v="0"/>
    <x v="1"/>
    <s v="GBP"/>
    <n v="1414927775"/>
    <n v="1412332175"/>
    <b v="1"/>
    <n v="51"/>
    <b v="1"/>
    <n v="1.3"/>
    <x v="3271"/>
    <d v="2014-11-02T06:29:35"/>
    <s v="theater/plays"/>
    <x v="1"/>
    <x v="6"/>
  </r>
  <r>
    <n v="3272"/>
    <s v="&quot;Next Stop&quot; - Adjusting to dating in NYC"/>
    <s v="A new original play that follows two Israeli singles navigate the humorous and confusing dating scene of NYC."/>
    <x v="3"/>
    <n v="15443"/>
    <x v="0"/>
    <x v="0"/>
    <s v="USD"/>
    <n v="1446814809"/>
    <n v="1444219209"/>
    <b v="1"/>
    <n v="145"/>
    <b v="1"/>
    <n v="1.5443"/>
    <x v="3272"/>
    <d v="2015-11-06T08:00:09"/>
    <s v="theater/plays"/>
    <x v="1"/>
    <x v="6"/>
  </r>
  <r>
    <n v="3273"/>
    <s v="Toscana, or What I Remember"/>
    <s v="We're bringing Tuscany to the Cherry Lane Theatre with a new play about memory and how we deal with people we love but we can't stand."/>
    <x v="23"/>
    <n v="4296"/>
    <x v="0"/>
    <x v="0"/>
    <s v="USD"/>
    <n v="1473879600"/>
    <n v="1472498042"/>
    <b v="1"/>
    <n v="21"/>
    <b v="1"/>
    <n v="1.0740000000000001"/>
    <x v="3273"/>
    <d v="2016-09-14T14:00:00"/>
    <s v="theater/plays"/>
    <x v="1"/>
    <x v="6"/>
  </r>
  <r>
    <n v="3274"/>
    <s v="Orpheus Descending by Tennessee Williams"/>
    <s v="Austin Pendleton directs a rare revival of Tennessee Williams' Orpheus Descending. (photos by Michael Halsband and Talfoto)"/>
    <x v="289"/>
    <n v="15705"/>
    <x v="0"/>
    <x v="0"/>
    <s v="USD"/>
    <n v="1458075600"/>
    <n v="1454259272"/>
    <b v="1"/>
    <n v="286"/>
    <b v="1"/>
    <n v="1.0132258064516129"/>
    <x v="3274"/>
    <d v="2016-03-15T16:00:00"/>
    <s v="theater/plays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x v="40"/>
    <n v="1805"/>
    <x v="0"/>
    <x v="0"/>
    <s v="USD"/>
    <n v="1423456200"/>
    <n v="1421183271"/>
    <b v="1"/>
    <n v="12"/>
    <b v="1"/>
    <n v="1.0027777777777778"/>
    <x v="3275"/>
    <d v="2015-02-08T23:30:00"/>
    <s v="theater/plays"/>
    <x v="1"/>
    <x v="6"/>
  </r>
  <r>
    <n v="3276"/>
    <s v="We The Astronomers"/>
    <s v="In 2016, KO Theatre presents a world premiere play in Toronto, ON about faith, home, and the secrets we keep from those we love."/>
    <x v="37"/>
    <n v="5258"/>
    <x v="0"/>
    <x v="5"/>
    <s v="CAD"/>
    <n v="1459483140"/>
    <n v="1456526879"/>
    <b v="1"/>
    <n v="100"/>
    <b v="1"/>
    <n v="1.1684444444444444"/>
    <x v="3276"/>
    <d v="2016-03-31T22:59:00"/>
    <s v="theater/plays"/>
    <x v="1"/>
    <x v="6"/>
  </r>
  <r>
    <n v="3277"/>
    <s v="Go People does 'Almost, Maine'"/>
    <s v="One of the most popular American plays of the last decade comes to London for its international premiere. Festive and bittersweet."/>
    <x v="10"/>
    <n v="5430"/>
    <x v="0"/>
    <x v="1"/>
    <s v="GBP"/>
    <n v="1416331406"/>
    <n v="1413735806"/>
    <b v="1"/>
    <n v="100"/>
    <b v="1"/>
    <n v="1.0860000000000001"/>
    <x v="3277"/>
    <d v="2014-11-18T12:23:26"/>
    <s v="theater/plays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x v="30"/>
    <n v="2585"/>
    <x v="0"/>
    <x v="1"/>
    <s v="GBP"/>
    <n v="1433017303"/>
    <n v="1430425303"/>
    <b v="1"/>
    <n v="34"/>
    <b v="1"/>
    <n v="1.034"/>
    <x v="3278"/>
    <d v="2015-05-30T15:21:43"/>
    <s v="theater/plays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x v="238"/>
    <n v="6628"/>
    <x v="0"/>
    <x v="0"/>
    <s v="USD"/>
    <n v="1459474059"/>
    <n v="1456885659"/>
    <b v="0"/>
    <n v="63"/>
    <b v="1"/>
    <n v="1.1427586206896552"/>
    <x v="3279"/>
    <d v="2016-03-31T20:27:39"/>
    <s v="theater/plays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x v="13"/>
    <n v="2060"/>
    <x v="0"/>
    <x v="0"/>
    <s v="USD"/>
    <n v="1433134800"/>
    <n v="1430158198"/>
    <b v="0"/>
    <n v="30"/>
    <b v="1"/>
    <n v="1.03"/>
    <x v="3280"/>
    <d v="2015-06-01T00:00:00"/>
    <s v="theater/plays"/>
    <x v="1"/>
    <x v="6"/>
  </r>
  <r>
    <n v="3281"/>
    <s v="KICK It's Not How High. It's How Strong! Written &amp; Performed"/>
    <s v="&quot;This is how theater should connect to people&quot;  Margo Jefferson, Pulitzer Prize winning critic"/>
    <x v="10"/>
    <n v="6080"/>
    <x v="0"/>
    <x v="0"/>
    <s v="USD"/>
    <n v="1441153705"/>
    <n v="1438561705"/>
    <b v="0"/>
    <n v="47"/>
    <b v="1"/>
    <n v="1.216"/>
    <x v="3281"/>
    <d v="2015-09-01T19:28:25"/>
    <s v="theater/plays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x v="310"/>
    <n v="31820.5"/>
    <x v="0"/>
    <x v="0"/>
    <s v="USD"/>
    <n v="1461904788"/>
    <n v="1458103188"/>
    <b v="0"/>
    <n v="237"/>
    <b v="1"/>
    <n v="1.026467741935484"/>
    <x v="3282"/>
    <d v="2016-04-28T23:39:48"/>
    <s v="theater/plays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x v="134"/>
    <n v="838"/>
    <x v="0"/>
    <x v="1"/>
    <s v="GBP"/>
    <n v="1455138000"/>
    <n v="1452448298"/>
    <b v="0"/>
    <n v="47"/>
    <b v="1"/>
    <n v="1.0475000000000001"/>
    <x v="3283"/>
    <d v="2016-02-10T16:00:00"/>
    <s v="theater/plays"/>
    <x v="1"/>
    <x v="6"/>
  </r>
  <r>
    <n v="3284"/>
    <s v="Help fund Black Enough!"/>
    <s v="Black Enough is an LSU student-staged performance exploring the effects of white supremacy on the black community."/>
    <x v="9"/>
    <n v="3048"/>
    <x v="0"/>
    <x v="0"/>
    <s v="USD"/>
    <n v="1454047140"/>
    <n v="1452546853"/>
    <b v="0"/>
    <n v="15"/>
    <b v="1"/>
    <n v="1.016"/>
    <x v="3284"/>
    <d v="2016-01-29T00:59:00"/>
    <s v="theater/plays"/>
    <x v="1"/>
    <x v="6"/>
  </r>
  <r>
    <n v="3285"/>
    <s v="By Morning"/>
    <s v="A new play by Matthew Gasda"/>
    <x v="402"/>
    <n v="5604"/>
    <x v="0"/>
    <x v="0"/>
    <s v="USD"/>
    <n v="1488258000"/>
    <n v="1485556626"/>
    <b v="0"/>
    <n v="81"/>
    <b v="1"/>
    <n v="1.1210242048409682"/>
    <x v="3285"/>
    <d v="2017-02-28T00:00:00"/>
    <s v="theater/plays"/>
    <x v="1"/>
    <x v="6"/>
  </r>
  <r>
    <n v="3286"/>
    <s v="THE FALL - A New Play at FringeNYC!"/>
    <s v="An ensemble-driven play inspired by real-life accounts about six young women who lost their fathers on 9/11. August 2016 at FringeNYC!"/>
    <x v="36"/>
    <n v="15265"/>
    <x v="0"/>
    <x v="0"/>
    <s v="USD"/>
    <n v="1471291782"/>
    <n v="1468699782"/>
    <b v="0"/>
    <n v="122"/>
    <b v="1"/>
    <n v="1.0176666666666667"/>
    <x v="3286"/>
    <d v="2016-08-15T15:09:42"/>
    <s v="theater/plays"/>
    <x v="1"/>
    <x v="6"/>
  </r>
  <r>
    <n v="3287"/>
    <s v="Three Things: Stories About Life"/>
    <s v="An inspirational one-man play about crisis, community, and the search for wholeness."/>
    <x v="30"/>
    <n v="2500"/>
    <x v="0"/>
    <x v="5"/>
    <s v="CAD"/>
    <n v="1448733628"/>
    <n v="1446573628"/>
    <b v="0"/>
    <n v="34"/>
    <b v="1"/>
    <n v="1"/>
    <x v="3287"/>
    <d v="2015-11-28T13:00:28"/>
    <s v="theater/plays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x v="3"/>
    <n v="10026.49"/>
    <x v="0"/>
    <x v="1"/>
    <s v="GBP"/>
    <n v="1466463600"/>
    <n v="1463337315"/>
    <b v="0"/>
    <n v="207"/>
    <b v="1"/>
    <n v="1.0026489999999999"/>
    <x v="3288"/>
    <d v="2016-06-20T18:00:00"/>
    <s v="theater/plays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x v="2"/>
    <n v="665.21"/>
    <x v="0"/>
    <x v="1"/>
    <s v="GBP"/>
    <n v="1487580602"/>
    <n v="1485161402"/>
    <b v="0"/>
    <n v="25"/>
    <b v="1"/>
    <n v="1.3304200000000002"/>
    <x v="3289"/>
    <d v="2017-02-20T03:50:02"/>
    <s v="theater/plays"/>
    <x v="1"/>
    <x v="6"/>
  </r>
  <r>
    <n v="3290"/>
    <s v="Get JunkBox Theatre To Edinburgh Fringe!"/>
    <s v="Pregnancy. Viagra. Murder. Nutella. What more could you want?_x000a__x000a_Help get JunkBox Theatre to Edinburgh Fringe 2017!"/>
    <x v="13"/>
    <n v="2424"/>
    <x v="0"/>
    <x v="1"/>
    <s v="GBP"/>
    <n v="1489234891"/>
    <n v="1486642891"/>
    <b v="0"/>
    <n v="72"/>
    <b v="1"/>
    <n v="1.212"/>
    <x v="3290"/>
    <d v="2017-03-11T07:21:31"/>
    <s v="theater/plays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x v="2"/>
    <n v="570"/>
    <x v="0"/>
    <x v="0"/>
    <s v="USD"/>
    <n v="1442462340"/>
    <n v="1439743900"/>
    <b v="0"/>
    <n v="14"/>
    <b v="1"/>
    <n v="1.1399999999999999"/>
    <x v="3291"/>
    <d v="2015-09-16T22:59:00"/>
    <s v="theater/plays"/>
    <x v="1"/>
    <x v="6"/>
  </r>
  <r>
    <n v="3292"/>
    <s v="Dick Whittington - our 2016 community pantomime!"/>
    <s v="Iver Heath Drama Club is a not-for-profit community group and this year we are performing DICK WHITTINGTON."/>
    <x v="403"/>
    <n v="289"/>
    <x v="0"/>
    <x v="1"/>
    <s v="GBP"/>
    <n v="1449257348"/>
    <n v="1444069748"/>
    <b v="0"/>
    <n v="15"/>
    <b v="1"/>
    <n v="2.8613861386138613"/>
    <x v="3292"/>
    <d v="2015-12-04T14:29:08"/>
    <s v="theater/plays"/>
    <x v="1"/>
    <x v="6"/>
  </r>
  <r>
    <n v="3293"/>
    <s v="Threefold Social Organism Theatre Project"/>
    <s v="In 1917 Rudolf Steiner's Threefold Social Organism was an attempt to save a devastated Europe. 100 years later do we have a new chance?"/>
    <x v="37"/>
    <n v="7670"/>
    <x v="0"/>
    <x v="4"/>
    <s v="NZD"/>
    <n v="1488622352"/>
    <n v="1486030352"/>
    <b v="0"/>
    <n v="91"/>
    <b v="1"/>
    <n v="1.7044444444444444"/>
    <x v="3293"/>
    <d v="2017-03-04T05:12:32"/>
    <s v="theater/plays"/>
    <x v="1"/>
    <x v="6"/>
  </r>
  <r>
    <n v="3294"/>
    <s v="old man's Gift"/>
    <s v="A young theatre company promoting new talent and looking for help in funding our very first set for our black comedy &quot;old man's Gift&quot;"/>
    <x v="20"/>
    <n v="710"/>
    <x v="0"/>
    <x v="1"/>
    <s v="GBP"/>
    <n v="1434459554"/>
    <n v="1431867554"/>
    <b v="0"/>
    <n v="24"/>
    <b v="1"/>
    <n v="1.1833333333333333"/>
    <x v="3294"/>
    <d v="2015-06-16T07:59:14"/>
    <s v="theater/plays"/>
    <x v="1"/>
    <x v="6"/>
  </r>
  <r>
    <n v="3295"/>
    <s v="The Divine Comedy Show"/>
    <s v="A comedic drama about The Devil and his quest to take a bride and to Hell with the consequences, no matter what they may be."/>
    <x v="176"/>
    <n v="720.01"/>
    <x v="0"/>
    <x v="1"/>
    <s v="GBP"/>
    <n v="1474886229"/>
    <n v="1472294229"/>
    <b v="0"/>
    <n v="27"/>
    <b v="1"/>
    <n v="1.0285857142857142"/>
    <x v="3295"/>
    <d v="2016-09-26T05:37:09"/>
    <s v="theater/plays"/>
    <x v="1"/>
    <x v="6"/>
  </r>
  <r>
    <n v="3296"/>
    <s v="Alix in Wundergarten"/>
    <s v="A dark theatrical comedy about four actors recording a warped radio version of Lewis Carroll's 'Alice's Adventures in Wonderland'."/>
    <x v="15"/>
    <n v="2161"/>
    <x v="0"/>
    <x v="1"/>
    <s v="GBP"/>
    <n v="1448229600"/>
    <n v="1446401372"/>
    <b v="0"/>
    <n v="47"/>
    <b v="1"/>
    <n v="1.4406666666666668"/>
    <x v="3296"/>
    <d v="2015-11-22T17:00:00"/>
    <s v="theater/plays"/>
    <x v="1"/>
    <x v="6"/>
  </r>
  <r>
    <n v="3297"/>
    <s v="MY EYES WENT DARK"/>
    <s v="A father loses his family in a freak plane crash and goes on to murder the air traffic controller he holds responsible."/>
    <x v="62"/>
    <n v="5504"/>
    <x v="0"/>
    <x v="1"/>
    <s v="GBP"/>
    <n v="1438037940"/>
    <n v="1436380256"/>
    <b v="0"/>
    <n v="44"/>
    <b v="1"/>
    <n v="1.0007272727272727"/>
    <x v="3297"/>
    <d v="2015-07-27T17:59:00"/>
    <s v="theater/plays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x v="3"/>
    <n v="10173"/>
    <x v="0"/>
    <x v="0"/>
    <s v="USD"/>
    <n v="1442102400"/>
    <n v="1440370768"/>
    <b v="0"/>
    <n v="72"/>
    <b v="1"/>
    <n v="1.0173000000000001"/>
    <x v="3298"/>
    <d v="2015-09-12T19:00:00"/>
    <s v="theater/plays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x v="9"/>
    <n v="3486"/>
    <x v="0"/>
    <x v="0"/>
    <s v="USD"/>
    <n v="1444860063"/>
    <n v="1442268063"/>
    <b v="0"/>
    <n v="63"/>
    <b v="1"/>
    <n v="1.1619999999999999"/>
    <x v="3299"/>
    <d v="2015-10-14T17:01:03"/>
    <s v="theater/plays"/>
    <x v="1"/>
    <x v="6"/>
  </r>
  <r>
    <n v="3300"/>
    <s v="MAX &amp; ELSA: NO MUSIC. NO CHILDREN."/>
    <s v="A subversive parody about the two people for whom the hills were NOT alive with THE SOUND OF MUSIC."/>
    <x v="9"/>
    <n v="4085"/>
    <x v="0"/>
    <x v="0"/>
    <s v="USD"/>
    <n v="1430329862"/>
    <n v="1428515462"/>
    <b v="0"/>
    <n v="88"/>
    <b v="1"/>
    <n v="1.3616666666666666"/>
    <x v="3300"/>
    <d v="2015-04-29T12:51:02"/>
    <s v="theater/plays"/>
    <x v="1"/>
    <x v="6"/>
  </r>
  <r>
    <n v="3301"/>
    <s v="right left with heels: US Premiere at City Garage"/>
    <s v="The US premiere of the controversial new Polish play the authorities don't want you to see, staged by an award-winning director."/>
    <x v="9"/>
    <n v="4004"/>
    <x v="0"/>
    <x v="0"/>
    <s v="USD"/>
    <n v="1470034740"/>
    <n v="1466185176"/>
    <b v="0"/>
    <n v="70"/>
    <b v="1"/>
    <n v="1.3346666666666667"/>
    <x v="3301"/>
    <d v="2016-08-01T01:59:00"/>
    <s v="theater/plays"/>
    <x v="1"/>
    <x v="6"/>
  </r>
  <r>
    <n v="3302"/>
    <s v="El muro de BorÃ­s KiÃ©n"/>
    <s v="FilosofÃ­a de los anÃ³nimos"/>
    <x v="33"/>
    <n v="8685"/>
    <x v="0"/>
    <x v="3"/>
    <s v="EUR"/>
    <n v="1481099176"/>
    <n v="1478507176"/>
    <b v="0"/>
    <n v="50"/>
    <b v="1"/>
    <n v="1.0339285714285715"/>
    <x v="3302"/>
    <d v="2016-12-07T03:26:16"/>
    <s v="theater/plays"/>
    <x v="1"/>
    <x v="6"/>
  </r>
  <r>
    <n v="3303"/>
    <s v="VisiÃ³n Latino Theatre Company"/>
    <s v="VisiÃ³n Latino Theatre Company was founded by three young latino professionals sharing the stories of everyday latinos."/>
    <x v="40"/>
    <n v="2086"/>
    <x v="0"/>
    <x v="0"/>
    <s v="USD"/>
    <n v="1427553484"/>
    <n v="1424533084"/>
    <b v="0"/>
    <n v="35"/>
    <b v="1"/>
    <n v="1.1588888888888889"/>
    <x v="3303"/>
    <d v="2015-03-28T09:38:04"/>
    <s v="theater/plays"/>
    <x v="1"/>
    <x v="6"/>
  </r>
  <r>
    <n v="3304"/>
    <s v="I Can Ski Forever 3"/>
    <s v="A musical comedy production celebrating the unique, lovable, insufferable ski culture of the modern day mountain town."/>
    <x v="36"/>
    <n v="15677.5"/>
    <x v="0"/>
    <x v="0"/>
    <s v="USD"/>
    <n v="1482418752"/>
    <n v="1479826752"/>
    <b v="0"/>
    <n v="175"/>
    <b v="1"/>
    <n v="1.0451666666666666"/>
    <x v="3304"/>
    <d v="2016-12-22T09:59:12"/>
    <s v="theater/plays"/>
    <x v="1"/>
    <x v="6"/>
  </r>
  <r>
    <n v="3305"/>
    <s v="The Judgment of Paris"/>
    <s v="The Judgement of Paris is an exciting, inspirational poem set to run Oct. 2, 3 &amp; 4 at Plays &amp; Players, but we need funding and fans."/>
    <x v="23"/>
    <n v="4081"/>
    <x v="0"/>
    <x v="0"/>
    <s v="USD"/>
    <n v="1438374748"/>
    <n v="1435782748"/>
    <b v="0"/>
    <n v="20"/>
    <b v="1"/>
    <n v="1.0202500000000001"/>
    <x v="3305"/>
    <d v="2015-07-31T15:32:28"/>
    <s v="theater/plays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x v="15"/>
    <n v="2630"/>
    <x v="0"/>
    <x v="0"/>
    <s v="USD"/>
    <n v="1465527600"/>
    <n v="1462252542"/>
    <b v="0"/>
    <n v="54"/>
    <b v="1"/>
    <n v="1.7533333333333334"/>
    <x v="3306"/>
    <d v="2016-06-09T22:00:00"/>
    <s v="theater/plays"/>
    <x v="1"/>
    <x v="6"/>
  </r>
  <r>
    <n v="3307"/>
    <s v="The Respectful Prostitute"/>
    <s v="A group of Stanford students are going to present Jean-Paul Sartre's play, The Respectful Prostitute, at the end of Spring quarter."/>
    <x v="28"/>
    <n v="1066.8"/>
    <x v="0"/>
    <x v="0"/>
    <s v="USD"/>
    <n v="1463275339"/>
    <n v="1460683339"/>
    <b v="0"/>
    <n v="20"/>
    <b v="1"/>
    <n v="1.0668"/>
    <x v="3307"/>
    <d v="2016-05-14T20:22:19"/>
    <s v="theater/plays"/>
    <x v="1"/>
    <x v="6"/>
  </r>
  <r>
    <n v="3308"/>
    <s v="A Hand of Talons"/>
    <s v="Descend into the dark world of steampunk noir in this thrilling new play, written by Maggie Lee and directed by Amy Poisson!"/>
    <x v="8"/>
    <n v="4280"/>
    <x v="0"/>
    <x v="0"/>
    <s v="USD"/>
    <n v="1460581365"/>
    <n v="1458766965"/>
    <b v="0"/>
    <n v="57"/>
    <b v="1"/>
    <n v="1.2228571428571429"/>
    <x v="3308"/>
    <d v="2016-04-13T16:02:45"/>
    <s v="theater/plays"/>
    <x v="1"/>
    <x v="6"/>
  </r>
  <r>
    <n v="3309"/>
    <s v="Collision Course"/>
    <s v="Two unlikely friends, a garage, tinned beans &amp; the end of the world."/>
    <x v="18"/>
    <n v="558"/>
    <x v="0"/>
    <x v="1"/>
    <s v="GBP"/>
    <n v="1476632178"/>
    <n v="1473953778"/>
    <b v="0"/>
    <n v="31"/>
    <b v="1"/>
    <n v="1.5942857142857143"/>
    <x v="3309"/>
    <d v="2016-10-16T10:36:18"/>
    <s v="theater/plays"/>
    <x v="1"/>
    <x v="6"/>
  </r>
  <r>
    <n v="3310"/>
    <s v="The Island Boys: A New Play"/>
    <s v="A new play about coming coming home, recovery, and trying to find God in the process."/>
    <x v="115"/>
    <n v="6505"/>
    <x v="0"/>
    <x v="0"/>
    <s v="USD"/>
    <n v="1444169825"/>
    <n v="1441577825"/>
    <b v="0"/>
    <n v="31"/>
    <b v="1"/>
    <n v="1.0007692307692309"/>
    <x v="3310"/>
    <d v="2015-10-06T17:17:05"/>
    <s v="theater/plays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x v="30"/>
    <n v="2746"/>
    <x v="0"/>
    <x v="0"/>
    <s v="USD"/>
    <n v="1445065210"/>
    <n v="1442473210"/>
    <b v="0"/>
    <n v="45"/>
    <b v="1"/>
    <n v="1.0984"/>
    <x v="3311"/>
    <d v="2015-10-17T02:00:10"/>
    <s v="theater/plays"/>
    <x v="1"/>
    <x v="6"/>
  </r>
  <r>
    <n v="3312"/>
    <s v="Richard III"/>
    <s v="Bare Theatre presents one of Shakespeare's most notorious characters in the final chapter of the War of the Roses saga."/>
    <x v="30"/>
    <n v="2501"/>
    <x v="0"/>
    <x v="0"/>
    <s v="USD"/>
    <n v="1478901600"/>
    <n v="1477077946"/>
    <b v="0"/>
    <n v="41"/>
    <b v="1"/>
    <n v="1.0004"/>
    <x v="3312"/>
    <d v="2016-11-11T17:00:00"/>
    <s v="theater/plays"/>
    <x v="1"/>
    <x v="6"/>
  </r>
  <r>
    <n v="3313"/>
    <s v="Melbin the Accidental"/>
    <s v="A modern reworking of Shakespeare's histories and tragedies in iambic pentameter to talk of death, love, and race."/>
    <x v="13"/>
    <n v="2321"/>
    <x v="0"/>
    <x v="0"/>
    <s v="USD"/>
    <n v="1453856400"/>
    <n v="1452664317"/>
    <b v="0"/>
    <n v="29"/>
    <b v="1"/>
    <n v="1.1605000000000001"/>
    <x v="3313"/>
    <d v="2016-01-26T20:00:00"/>
    <s v="theater/plays"/>
    <x v="1"/>
    <x v="6"/>
  </r>
  <r>
    <n v="3314"/>
    <s v="The White Bike"/>
    <s v="I want to add a new perspective to the cycling safety debate by taking my play THE WHITE BIKE to the Edinburgh Festival of Cycling"/>
    <x v="134"/>
    <n v="1686"/>
    <x v="0"/>
    <x v="1"/>
    <s v="GBP"/>
    <n v="1431115500"/>
    <n v="1428733511"/>
    <b v="0"/>
    <n v="58"/>
    <b v="1"/>
    <n v="2.1074999999999999"/>
    <x v="3314"/>
    <d v="2015-05-08T15:05:00"/>
    <s v="theater/plays"/>
    <x v="1"/>
    <x v="6"/>
  </r>
  <r>
    <n v="3315"/>
    <s v="Red and The Wolf: A Prospero Theatre Production"/>
    <s v="Help Prospero take its Dark Retelling of the &quot;Red&quot; story to Edinburgh! The Forest breathes and waits...will you join us?"/>
    <x v="23"/>
    <n v="4400"/>
    <x v="0"/>
    <x v="1"/>
    <s v="GBP"/>
    <n v="1462519041"/>
    <n v="1459927041"/>
    <b v="0"/>
    <n v="89"/>
    <b v="1"/>
    <n v="1.1000000000000001"/>
    <x v="3315"/>
    <d v="2016-05-06T02:17:21"/>
    <s v="theater/plays"/>
    <x v="1"/>
    <x v="6"/>
  </r>
  <r>
    <n v="3316"/>
    <s v="LOVENESS, the play @FringeNYC 2014"/>
    <s v="Gorgeousness that which sits in the root of Loveness._x000a_Other than this there is no endearment for or otherwise_x000a_to describe."/>
    <x v="404"/>
    <n v="11747.18"/>
    <x v="0"/>
    <x v="0"/>
    <s v="USD"/>
    <n v="1407506040"/>
    <n v="1404680075"/>
    <b v="0"/>
    <n v="125"/>
    <b v="1"/>
    <n v="1.0008673425918038"/>
    <x v="3316"/>
    <d v="2014-08-08T08:54:00"/>
    <s v="theater/plays"/>
    <x v="1"/>
    <x v="6"/>
  </r>
  <r>
    <n v="3317"/>
    <s v="Seven Minutes in Eternity"/>
    <s v="Andy Boyd's epic new satire about heroes and villains, humankind's search for glory, and fascism in America"/>
    <x v="405"/>
    <n v="1115"/>
    <x v="0"/>
    <x v="0"/>
    <s v="USD"/>
    <n v="1465347424"/>
    <n v="1462755424"/>
    <b v="0"/>
    <n v="18"/>
    <b v="1"/>
    <n v="1.0619047619047619"/>
    <x v="3317"/>
    <d v="2016-06-07T19:57:04"/>
    <s v="theater/plays"/>
    <x v="1"/>
    <x v="6"/>
  </r>
  <r>
    <n v="3318"/>
    <s v="ROOMIES - Atlantic Canada Tour 2016-17"/>
    <s v="Help us strengthen and inspire disability arts in Atlantic Canada"/>
    <x v="13"/>
    <n v="2512"/>
    <x v="0"/>
    <x v="5"/>
    <s v="CAD"/>
    <n v="1460341800"/>
    <n v="1456902893"/>
    <b v="0"/>
    <n v="32"/>
    <b v="1"/>
    <n v="1.256"/>
    <x v="3318"/>
    <d v="2016-04-10T21:30:00"/>
    <s v="theater/plays"/>
    <x v="1"/>
    <x v="6"/>
  </r>
  <r>
    <n v="3319"/>
    <s v="Down the Rabbit Hole"/>
    <s v="Down the Rabbit Hole is an exciting new play by Not Just Theatre Productions. To be performed at Matthew's Yard Theatre in Feb 2015"/>
    <x v="2"/>
    <n v="540"/>
    <x v="0"/>
    <x v="1"/>
    <s v="GBP"/>
    <n v="1422712986"/>
    <n v="1418824986"/>
    <b v="0"/>
    <n v="16"/>
    <b v="1"/>
    <n v="1.08"/>
    <x v="3319"/>
    <d v="2015-01-31T09:03:06"/>
    <s v="theater/plays"/>
    <x v="1"/>
    <x v="6"/>
  </r>
  <r>
    <n v="3320"/>
    <s v="Mama Threw Me So High &amp; He Who Speaks"/>
    <s v="Imaginary Theater Company presents two modern day tall tales about family, resilience and redemption."/>
    <x v="30"/>
    <n v="2525"/>
    <x v="0"/>
    <x v="0"/>
    <s v="USD"/>
    <n v="1466557557"/>
    <n v="1463965557"/>
    <b v="0"/>
    <n v="38"/>
    <b v="1"/>
    <n v="1.01"/>
    <x v="3320"/>
    <d v="2016-06-21T20:05:57"/>
    <s v="theater/plays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x v="2"/>
    <n v="537"/>
    <x v="0"/>
    <x v="0"/>
    <s v="USD"/>
    <n v="1413431940"/>
    <n v="1412216665"/>
    <b v="0"/>
    <n v="15"/>
    <b v="1"/>
    <n v="1.0740000000000001"/>
    <x v="3321"/>
    <d v="2014-10-15T22:59:00"/>
    <s v="theater/plays"/>
    <x v="1"/>
    <x v="6"/>
  </r>
  <r>
    <n v="3322"/>
    <s v="Familiar Strangers â€” A Staged Reading"/>
    <s v="Familiar Strangers follows the journey of a community of people living homeless on the streets in and around Tompkins Square Park."/>
    <x v="126"/>
    <n v="3350"/>
    <x v="0"/>
    <x v="0"/>
    <s v="USD"/>
    <n v="1466567700"/>
    <n v="1464653696"/>
    <b v="0"/>
    <n v="23"/>
    <b v="1"/>
    <n v="1.0151515151515151"/>
    <x v="3322"/>
    <d v="2016-06-21T22:55:00"/>
    <s v="theater/plays"/>
    <x v="1"/>
    <x v="6"/>
  </r>
  <r>
    <n v="3323"/>
    <s v="Migrants' Theatre"/>
    <s v="Young adult theatre makers from London are raising money to cover costs for touring with their current production MigrantsÂ´ Rhapsody."/>
    <x v="28"/>
    <n v="1259"/>
    <x v="0"/>
    <x v="1"/>
    <s v="GBP"/>
    <n v="1474793208"/>
    <n v="1472201208"/>
    <b v="0"/>
    <n v="49"/>
    <b v="1"/>
    <n v="1.2589999999999999"/>
    <x v="3323"/>
    <d v="2016-09-25T03:46:48"/>
    <s v="theater/plays"/>
    <x v="1"/>
    <x v="6"/>
  </r>
  <r>
    <n v="3324"/>
    <s v="At Swim, Two Boys"/>
    <s v="The play tells the story of Jim and Doyler and their friendship on the brink of Irish independence."/>
    <x v="15"/>
    <n v="1525"/>
    <x v="0"/>
    <x v="17"/>
    <s v="EUR"/>
    <n v="1465135190"/>
    <n v="1463925590"/>
    <b v="0"/>
    <n v="10"/>
    <b v="1"/>
    <n v="1.0166666666666666"/>
    <x v="3324"/>
    <d v="2016-06-05T08:59:50"/>
    <s v="theater/plays"/>
    <x v="1"/>
    <x v="6"/>
  </r>
  <r>
    <n v="3325"/>
    <s v="Infectious, love at the end of the 21st century!"/>
    <s v="Innovative Theatre Company Needs You To Reach Funding Requirements. We Are So Close We Can Smell It! Thank You In Advance."/>
    <x v="44"/>
    <n v="450"/>
    <x v="0"/>
    <x v="1"/>
    <s v="GBP"/>
    <n v="1428256277"/>
    <n v="1425235877"/>
    <b v="0"/>
    <n v="15"/>
    <b v="1"/>
    <n v="1.125"/>
    <x v="3325"/>
    <d v="2015-04-05T12:51:17"/>
    <s v="theater/plays"/>
    <x v="1"/>
    <x v="6"/>
  </r>
  <r>
    <n v="3326"/>
    <s v="Me? A Caregiver?"/>
    <s v="An edgy, hilarious, compassionate and honest show to help caregivers find courage, trust their instincts and above all, to laugh."/>
    <x v="6"/>
    <n v="8110"/>
    <x v="0"/>
    <x v="0"/>
    <s v="USD"/>
    <n v="1425830905"/>
    <n v="1423242505"/>
    <b v="0"/>
    <n v="57"/>
    <b v="1"/>
    <n v="1.0137499999999999"/>
    <x v="3326"/>
    <d v="2015-03-08T11:08:25"/>
    <s v="theater/plays"/>
    <x v="1"/>
    <x v="6"/>
  </r>
  <r>
    <n v="3327"/>
    <s v="Itch + Scratch at Hackney Showroom"/>
    <s v="After 3 successful nights last year, Itch+Scratch are back. New writing, live music and party fun. Best New Theatre, Great Night Out."/>
    <x v="134"/>
    <n v="810"/>
    <x v="0"/>
    <x v="1"/>
    <s v="GBP"/>
    <n v="1462697966"/>
    <n v="1460105966"/>
    <b v="0"/>
    <n v="33"/>
    <b v="1"/>
    <n v="1.0125"/>
    <x v="3327"/>
    <d v="2016-05-08T03:59:26"/>
    <s v="theater/plays"/>
    <x v="1"/>
    <x v="6"/>
  </r>
  <r>
    <n v="3328"/>
    <s v="3 Days In Savannah Part II"/>
    <s v="&quot;3 Days In Savannah&quot; explores the issues of love, racism, and regret while reminding us that, &quot;life is a game and love is the prize.&quot;"/>
    <x v="40"/>
    <n v="2635"/>
    <x v="0"/>
    <x v="0"/>
    <s v="USD"/>
    <n v="1404522000"/>
    <n v="1404308883"/>
    <b v="0"/>
    <n v="9"/>
    <b v="1"/>
    <n v="1.4638888888888888"/>
    <x v="3328"/>
    <d v="2014-07-04T20:00:00"/>
    <s v="theater/plays"/>
    <x v="1"/>
    <x v="6"/>
  </r>
  <r>
    <n v="3329"/>
    <s v="Jestia and Raedon"/>
    <s v="Jestia and Raedon is a brand new romantic comedy play going to the Edinburgh Fringe Festival this summer."/>
    <x v="28"/>
    <n v="1168"/>
    <x v="0"/>
    <x v="1"/>
    <s v="GBP"/>
    <n v="1406502000"/>
    <n v="1405583108"/>
    <b v="0"/>
    <n v="26"/>
    <b v="1"/>
    <n v="1.1679999999999999"/>
    <x v="3329"/>
    <d v="2014-07-27T18:00:00"/>
    <s v="theater/plays"/>
    <x v="1"/>
    <x v="6"/>
  </r>
  <r>
    <n v="3330"/>
    <s v="Tissue by Louise Page. A play about Breast Cancer."/>
    <s v="&quot;Tissue&quot; is a play about Breast Cancer. Produced by MonkeyBond theatre co.ltd to raise awareness for Breast cancer."/>
    <x v="15"/>
    <n v="1594"/>
    <x v="0"/>
    <x v="1"/>
    <s v="GBP"/>
    <n v="1427919468"/>
    <n v="1425331068"/>
    <b v="0"/>
    <n v="69"/>
    <b v="1"/>
    <n v="1.0626666666666666"/>
    <x v="3330"/>
    <d v="2015-04-01T15:17:48"/>
    <s v="theater/plays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x v="10"/>
    <n v="5226"/>
    <x v="0"/>
    <x v="0"/>
    <s v="USD"/>
    <n v="1444149886"/>
    <n v="1441125886"/>
    <b v="0"/>
    <n v="65"/>
    <b v="1"/>
    <n v="1.0451999999999999"/>
    <x v="3331"/>
    <d v="2015-10-06T11:44:46"/>
    <s v="theater/plays"/>
    <x v="1"/>
    <x v="6"/>
  </r>
  <r>
    <n v="3332"/>
    <s v="Cortez"/>
    <s v="Two marine biologists are at odds during an important expedition. When a stranded shark refuses to die, things get weird."/>
    <x v="12"/>
    <n v="6000"/>
    <x v="0"/>
    <x v="0"/>
    <s v="USD"/>
    <n v="1405802330"/>
    <n v="1403210330"/>
    <b v="0"/>
    <n v="83"/>
    <b v="1"/>
    <n v="1"/>
    <x v="3332"/>
    <d v="2014-07-19T15:38:50"/>
    <s v="theater/plays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x v="8"/>
    <n v="3660"/>
    <x v="0"/>
    <x v="0"/>
    <s v="USD"/>
    <n v="1434384880"/>
    <n v="1432484080"/>
    <b v="0"/>
    <n v="111"/>
    <b v="1"/>
    <n v="1.0457142857142858"/>
    <x v="3333"/>
    <d v="2015-06-15T11:14:40"/>
    <s v="theater/plays"/>
    <x v="1"/>
    <x v="6"/>
  </r>
  <r>
    <n v="3334"/>
    <s v="The Saltbox Theatre Collective Seed Money Project"/>
    <s v="The Saltbox Theatre Collective is a brand new not-for-profit theatre company in Illinois."/>
    <x v="406"/>
    <n v="5366"/>
    <x v="0"/>
    <x v="0"/>
    <s v="USD"/>
    <n v="1438259422"/>
    <n v="1435667422"/>
    <b v="0"/>
    <n v="46"/>
    <b v="1"/>
    <n v="1.3862051149573753"/>
    <x v="3334"/>
    <d v="2015-07-30T07:30:22"/>
    <s v="theater/plays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x v="10"/>
    <n v="5016"/>
    <x v="0"/>
    <x v="1"/>
    <s v="GBP"/>
    <n v="1407106800"/>
    <n v="1404749446"/>
    <b v="0"/>
    <n v="63"/>
    <b v="1"/>
    <n v="1.0032000000000001"/>
    <x v="3335"/>
    <d v="2014-08-03T18:00:00"/>
    <s v="theater/plays"/>
    <x v="1"/>
    <x v="6"/>
  </r>
  <r>
    <n v="3336"/>
    <s v="WILDE TALES"/>
    <s v="A theatrical adaptation of Oscar Wilde's short stories, presented by Suitcase Civilians at The Space, April 5-10 2016."/>
    <x v="49"/>
    <n v="250"/>
    <x v="0"/>
    <x v="1"/>
    <s v="GBP"/>
    <n v="1459845246"/>
    <n v="1457429646"/>
    <b v="0"/>
    <n v="9"/>
    <b v="1"/>
    <n v="1"/>
    <x v="3336"/>
    <d v="2016-04-05T03:34:06"/>
    <s v="theater/plays"/>
    <x v="1"/>
    <x v="6"/>
  </r>
  <r>
    <n v="3337"/>
    <s v="Das Ding - A Globetrotting Comedy"/>
    <s v="StoneCrabs is thrilled to bring to the UK the first English production of Philipp LÃ¶hleâ€™s play Das Ding (The Thing)."/>
    <x v="30"/>
    <n v="2755"/>
    <x v="0"/>
    <x v="1"/>
    <s v="GBP"/>
    <n v="1412974800"/>
    <n v="1411109167"/>
    <b v="0"/>
    <n v="34"/>
    <b v="1"/>
    <n v="1.1020000000000001"/>
    <x v="3337"/>
    <d v="2014-10-10T16:00:00"/>
    <s v="theater/plays"/>
    <x v="1"/>
    <x v="6"/>
  </r>
  <r>
    <n v="3338"/>
    <s v="The Last Days of Judas Iscariot"/>
    <s v="Join Estelle Parsons in support of Theater That Looks and Sounds Like America"/>
    <x v="36"/>
    <n v="15327"/>
    <x v="0"/>
    <x v="0"/>
    <s v="USD"/>
    <n v="1487944080"/>
    <n v="1486129680"/>
    <b v="0"/>
    <n v="112"/>
    <b v="1"/>
    <n v="1.0218"/>
    <x v="3338"/>
    <d v="2017-02-24T08:48:00"/>
    <s v="theater/plays"/>
    <x v="1"/>
    <x v="6"/>
  </r>
  <r>
    <n v="3339"/>
    <s v="FRESH PRODUCE'd LA presents: Friends in Transient Places"/>
    <s v="FPLA presents FRIENDS IN TRANSIENT PLACES by Jonathan Caren: a magical story of modern life."/>
    <x v="6"/>
    <n v="8348"/>
    <x v="0"/>
    <x v="0"/>
    <s v="USD"/>
    <n v="1469721518"/>
    <n v="1467129518"/>
    <b v="0"/>
    <n v="47"/>
    <b v="1"/>
    <n v="1.0435000000000001"/>
    <x v="3339"/>
    <d v="2016-07-28T10:58:38"/>
    <s v="theater/plays"/>
    <x v="1"/>
    <x v="6"/>
  </r>
  <r>
    <n v="3340"/>
    <s v="King Lear"/>
    <s v="The Eno River Players is a community theater in Durham, North Carolina. We are trying to raise money to get our second show on its feet"/>
    <x v="9"/>
    <n v="4145"/>
    <x v="0"/>
    <x v="0"/>
    <s v="USD"/>
    <n v="1481066554"/>
    <n v="1478906554"/>
    <b v="0"/>
    <n v="38"/>
    <b v="1"/>
    <n v="1.3816666666666666"/>
    <x v="3340"/>
    <d v="2016-12-06T18:22:34"/>
    <s v="theater/plays"/>
    <x v="1"/>
    <x v="6"/>
  </r>
  <r>
    <n v="3341"/>
    <s v="Today I Live"/>
    <s v="A London flat, two stories play simultaneously. Irish mapmaker 1821, Iranian artist present day. Each senses the other. Worlds collide."/>
    <x v="295"/>
    <n v="3350"/>
    <x v="0"/>
    <x v="1"/>
    <s v="GBP"/>
    <n v="1465750800"/>
    <n v="1463771421"/>
    <b v="0"/>
    <n v="28"/>
    <b v="1"/>
    <n v="1"/>
    <x v="3341"/>
    <d v="2016-06-12T12:00:00"/>
    <s v="theater/plays"/>
    <x v="1"/>
    <x v="6"/>
  </r>
  <r>
    <n v="3342"/>
    <s v="Uprising Theatre Company's First Production"/>
    <s v="We believe in the power of stories to change the world. Theatre that inspires transformation."/>
    <x v="12"/>
    <n v="6100"/>
    <x v="0"/>
    <x v="0"/>
    <s v="USD"/>
    <n v="1427864340"/>
    <n v="1425020810"/>
    <b v="0"/>
    <n v="78"/>
    <b v="1"/>
    <n v="1.0166666666666666"/>
    <x v="3342"/>
    <d v="2015-03-31T23:59:00"/>
    <s v="theater/plays"/>
    <x v="1"/>
    <x v="6"/>
  </r>
  <r>
    <n v="3343"/>
    <s v="The Girl Who Touched the Stars"/>
    <s v="Two sisters make a set of paper dolls which take them on a journey across lands, creating memories along the way."/>
    <x v="176"/>
    <n v="1200"/>
    <x v="0"/>
    <x v="1"/>
    <s v="GBP"/>
    <n v="1460553480"/>
    <n v="1458770384"/>
    <b v="0"/>
    <n v="23"/>
    <b v="1"/>
    <n v="1.7142857142857142"/>
    <x v="3343"/>
    <d v="2016-04-13T08:18:00"/>
    <s v="theater/plays"/>
    <x v="1"/>
    <x v="6"/>
  </r>
  <r>
    <n v="3344"/>
    <s v="The Other Group Theatre"/>
    <s v="We are a company of crafted and trained actors, writers and directors dedicated to the principles set by the legendary Group Theatre."/>
    <x v="37"/>
    <n v="4565"/>
    <x v="0"/>
    <x v="0"/>
    <s v="USD"/>
    <n v="1409374093"/>
    <n v="1406782093"/>
    <b v="0"/>
    <n v="40"/>
    <b v="1"/>
    <n v="1.0144444444444445"/>
    <x v="3344"/>
    <d v="2014-08-29T23:48:13"/>
    <s v="theater/plays"/>
    <x v="1"/>
    <x v="6"/>
  </r>
  <r>
    <n v="3345"/>
    <s v="Ultramarine Girl: A Cup Full of Courage"/>
    <s v="Please help us raise funds for the production costs of a world premiere production of a play that will raise awareness for spina bifida"/>
    <x v="2"/>
    <n v="650"/>
    <x v="0"/>
    <x v="0"/>
    <s v="USD"/>
    <n v="1429317420"/>
    <n v="1424226768"/>
    <b v="0"/>
    <n v="13"/>
    <b v="1"/>
    <n v="1.3"/>
    <x v="3345"/>
    <d v="2015-04-17T19:37:00"/>
    <s v="theater/plays"/>
    <x v="1"/>
    <x v="6"/>
  </r>
  <r>
    <n v="3346"/>
    <s v="Shakespearean Youth Theatre (SYT) - The Tempest"/>
    <s v="Tempest opens Feb. 25. Please support Shakespeare, the arts and community youth theater! Be a part of something special!"/>
    <x v="15"/>
    <n v="1650"/>
    <x v="0"/>
    <x v="0"/>
    <s v="USD"/>
    <n v="1424910910"/>
    <n v="1424306110"/>
    <b v="0"/>
    <n v="18"/>
    <b v="1"/>
    <n v="1.1000000000000001"/>
    <x v="3346"/>
    <d v="2015-02-25T19:35:10"/>
    <s v="theater/plays"/>
    <x v="1"/>
    <x v="6"/>
  </r>
  <r>
    <n v="3347"/>
    <s v="Sea Life by Lucy Catherine at The Hope Theatre"/>
    <s v="The Hope Theatre is fundraising for their second in-house show, the London premiere of Sea Life by Lucy Catherine opening 24th May 2016"/>
    <x v="13"/>
    <n v="2389"/>
    <x v="0"/>
    <x v="1"/>
    <s v="GBP"/>
    <n v="1462741200"/>
    <n v="1461503654"/>
    <b v="0"/>
    <n v="22"/>
    <b v="1"/>
    <n v="1.1944999999999999"/>
    <x v="3347"/>
    <d v="2016-05-08T16:00:00"/>
    <s v="theater/plays"/>
    <x v="1"/>
    <x v="6"/>
  </r>
  <r>
    <n v="3348"/>
    <s v="Macbeth"/>
    <s v="Old Hat's new production explores the bleak culture of war and the cosmic powers of guilt and imagination in Shakespeare's tragedy."/>
    <x v="62"/>
    <n v="5516"/>
    <x v="0"/>
    <x v="0"/>
    <s v="USD"/>
    <n v="1461988740"/>
    <n v="1459949080"/>
    <b v="0"/>
    <n v="79"/>
    <b v="1"/>
    <n v="1.002909090909091"/>
    <x v="3348"/>
    <d v="2016-04-29T22:59:00"/>
    <s v="theater/plays"/>
    <x v="1"/>
    <x v="6"/>
  </r>
  <r>
    <n v="3349"/>
    <s v="MEASURE FOR MEASURE: an all-female adaptation"/>
    <s v="In this ninety-minute adaptation of the classic Shakespeare play, a cast of nine women asks the question: What even is virginity anyway"/>
    <x v="28"/>
    <n v="1534"/>
    <x v="0"/>
    <x v="0"/>
    <s v="USD"/>
    <n v="1465837200"/>
    <n v="1463971172"/>
    <b v="0"/>
    <n v="14"/>
    <b v="1"/>
    <n v="1.534"/>
    <x v="3349"/>
    <d v="2016-06-13T12:00:00"/>
    <s v="theater/plays"/>
    <x v="1"/>
    <x v="6"/>
  </r>
  <r>
    <n v="3350"/>
    <s v="Visions"/>
    <s v="Nora Wageners TheaterstÃ¼ck lÃ¤dt den Zuschauer ein auf eine teils lustige, teils dÃ¼stere Reise ins Wohnzimmer der jungen, arbeitslosen K"/>
    <x v="8"/>
    <n v="3655"/>
    <x v="0"/>
    <x v="19"/>
    <s v="EUR"/>
    <n v="1448838000"/>
    <n v="1445791811"/>
    <b v="0"/>
    <n v="51"/>
    <b v="1"/>
    <n v="1.0442857142857143"/>
    <x v="3350"/>
    <d v="2015-11-29T18:00:00"/>
    <s v="theater/plays"/>
    <x v="1"/>
    <x v="6"/>
  </r>
  <r>
    <n v="3351"/>
    <s v="Action To The Word's DRACULA"/>
    <s v="A thrilling 'steampunk' reworking of the infamous gothic horror novel by a powerhouse ensemble will leave you begging to be bitten."/>
    <x v="10"/>
    <n v="5055"/>
    <x v="0"/>
    <x v="1"/>
    <s v="GBP"/>
    <n v="1406113200"/>
    <n v="1402910965"/>
    <b v="0"/>
    <n v="54"/>
    <b v="1"/>
    <n v="1.0109999999999999"/>
    <x v="3351"/>
    <d v="2014-07-23T06:00:00"/>
    <s v="theater/plays"/>
    <x v="1"/>
    <x v="6"/>
  </r>
  <r>
    <n v="3352"/>
    <s v="Brief Hiatus: Little Deaths 2016"/>
    <s v="Actors creating more theatre in Brighton. A LOT MORE. Classics, contemporary, new writing, Shakespeare, foreign translations and more."/>
    <x v="10"/>
    <n v="5376"/>
    <x v="0"/>
    <x v="1"/>
    <s v="GBP"/>
    <n v="1467414000"/>
    <n v="1462492178"/>
    <b v="0"/>
    <n v="70"/>
    <b v="1"/>
    <n v="1.0751999999999999"/>
    <x v="3352"/>
    <d v="2016-07-01T18:00:00"/>
    <s v="theater/plays"/>
    <x v="1"/>
    <x v="6"/>
  </r>
  <r>
    <n v="3353"/>
    <s v="Nude: A play by Paul Hewitt"/>
    <s v="A new spoken word play, written by Paul Hewitt, in 3 parts about love and fate, inspired by the Ruba'iyat of Omar Khayyam."/>
    <x v="2"/>
    <n v="1575"/>
    <x v="0"/>
    <x v="1"/>
    <s v="GBP"/>
    <n v="1462230000"/>
    <n v="1461061350"/>
    <b v="0"/>
    <n v="44"/>
    <b v="1"/>
    <n v="3.15"/>
    <x v="3353"/>
    <d v="2016-05-02T18:00:00"/>
    <s v="theater/plays"/>
    <x v="1"/>
    <x v="6"/>
  </r>
  <r>
    <n v="3354"/>
    <s v="Strangeloop Theatre - A Focus on New Works"/>
    <s v="Help Strangeloop Theatre create and support new work by sponsoring our 2015-2016 season."/>
    <x v="9"/>
    <n v="3058"/>
    <x v="0"/>
    <x v="0"/>
    <s v="USD"/>
    <n v="1446091260"/>
    <n v="1443029206"/>
    <b v="0"/>
    <n v="55"/>
    <b v="1"/>
    <n v="1.0193333333333334"/>
    <x v="3354"/>
    <d v="2015-10-28T23:01:00"/>
    <s v="theater/plays"/>
    <x v="1"/>
    <x v="6"/>
  </r>
  <r>
    <n v="3355"/>
    <s v="Jelly Beans at Theatre503"/>
    <s v="Help get Jelly Beans to the Theatre503 stage. An important piece of new writing by Dan Pick, produced by Kuleshov Theatre"/>
    <x v="257"/>
    <n v="2210"/>
    <x v="0"/>
    <x v="1"/>
    <s v="GBP"/>
    <n v="1462879020"/>
    <n v="1461941527"/>
    <b v="0"/>
    <n v="15"/>
    <b v="1"/>
    <n v="1.2628571428571429"/>
    <x v="3355"/>
    <d v="2016-05-10T06:17:00"/>
    <s v="theater/plays"/>
    <x v="1"/>
    <x v="6"/>
  </r>
  <r>
    <n v="3356"/>
    <s v="BIRDS (debut play with Hightide) - Response Workshops"/>
    <s v="30 days to raise Â£1500 - to run drama workshops about the plays themes with girls (aged 13-18) who are in need! GIRL POWER!"/>
    <x v="15"/>
    <n v="1521"/>
    <x v="0"/>
    <x v="1"/>
    <s v="GBP"/>
    <n v="1468611272"/>
    <n v="1466019272"/>
    <b v="0"/>
    <n v="27"/>
    <b v="1"/>
    <n v="1.014"/>
    <x v="3356"/>
    <d v="2016-07-15T14:34:32"/>
    <s v="theater/plays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x v="13"/>
    <n v="2020"/>
    <x v="0"/>
    <x v="1"/>
    <s v="GBP"/>
    <n v="1406887310"/>
    <n v="1404295310"/>
    <b v="0"/>
    <n v="21"/>
    <b v="1"/>
    <n v="1.01"/>
    <x v="3357"/>
    <d v="2014-08-01T05:01:50"/>
    <s v="theater/plays"/>
    <x v="1"/>
    <x v="6"/>
  </r>
  <r>
    <n v="3358"/>
    <s v="One-Man Show: &quot;The Book Of oded, Chapter 2&quot;"/>
    <s v="Alef productions, LLC is proud to present a World Premiere Play about Acceptance, Relationships,  Mortality and Love!"/>
    <x v="3"/>
    <n v="10299"/>
    <x v="0"/>
    <x v="0"/>
    <s v="USD"/>
    <n v="1416385679"/>
    <n v="1413790079"/>
    <b v="0"/>
    <n v="162"/>
    <b v="1"/>
    <n v="1.0299"/>
    <x v="3358"/>
    <d v="2014-11-19T03:27:59"/>
    <s v="theater/plays"/>
    <x v="1"/>
    <x v="6"/>
  </r>
  <r>
    <n v="3359"/>
    <s v="BEIRUT, LADY OF LEBANON"/>
    <s v="A Theatrical Production Celebrating the Lebanese Culture and the Human Spirit in Time of War."/>
    <x v="23"/>
    <n v="4250"/>
    <x v="0"/>
    <x v="0"/>
    <s v="USD"/>
    <n v="1487985734"/>
    <n v="1484097734"/>
    <b v="0"/>
    <n v="23"/>
    <b v="1"/>
    <n v="1.0625"/>
    <x v="3359"/>
    <d v="2017-02-24T20:22:14"/>
    <s v="theater/plays"/>
    <x v="1"/>
    <x v="6"/>
  </r>
  <r>
    <n v="3360"/>
    <s v="Pretty Butch"/>
    <s v="World Premiere, an M1 Singapore Fringe Festival 2017 commission."/>
    <x v="7"/>
    <n v="9124"/>
    <x v="0"/>
    <x v="20"/>
    <s v="SGD"/>
    <n v="1481731140"/>
    <n v="1479866343"/>
    <b v="0"/>
    <n v="72"/>
    <b v="1"/>
    <n v="1.0137777777777779"/>
    <x v="3360"/>
    <d v="2016-12-14T10:59:00"/>
    <s v="theater/plays"/>
    <x v="1"/>
    <x v="6"/>
  </r>
  <r>
    <n v="3361"/>
    <s v="Vieux Carre: from Binghamton, NY to Provincetown, MA"/>
    <s v="KNOW Theatre has been invited to bring our production of Vieux CarrÃ© to the Provincetown Tennessee Williams Theatre Festival!"/>
    <x v="10"/>
    <n v="5673"/>
    <x v="0"/>
    <x v="0"/>
    <s v="USD"/>
    <n v="1409587140"/>
    <n v="1408062990"/>
    <b v="0"/>
    <n v="68"/>
    <b v="1"/>
    <n v="1.1346000000000001"/>
    <x v="3361"/>
    <d v="2014-09-01T10:59:00"/>
    <s v="theater/plays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x v="2"/>
    <n v="1090"/>
    <x v="0"/>
    <x v="0"/>
    <s v="USD"/>
    <n v="1425704100"/>
    <n v="1424484717"/>
    <b v="0"/>
    <n v="20"/>
    <b v="1"/>
    <n v="2.1800000000000002"/>
    <x v="3362"/>
    <d v="2015-03-06T23:55:00"/>
    <s v="theater/plays"/>
    <x v="1"/>
    <x v="6"/>
  </r>
  <r>
    <n v="3363"/>
    <s v="Making the Move--Edinburgh Fringe 2014"/>
    <s v="A first play about a first kiss, Making the Move is going to the Edinburgh Fringe festival.  Join the party, fall in love.  Help us!"/>
    <x v="407"/>
    <n v="7860"/>
    <x v="0"/>
    <x v="0"/>
    <s v="USD"/>
    <n v="1408464000"/>
    <n v="1406831445"/>
    <b v="0"/>
    <n v="26"/>
    <b v="1"/>
    <n v="1.0141935483870967"/>
    <x v="3363"/>
    <d v="2014-08-19T11:00:00"/>
    <s v="theater/plays"/>
    <x v="1"/>
    <x v="6"/>
  </r>
  <r>
    <n v="3364"/>
    <s v="Cancel The Sunshine"/>
    <s v="Cancel The SunshineÂ is a new play that explores living with a mental health condition in an honest, witty and articulate way."/>
    <x v="9"/>
    <n v="3178"/>
    <x v="0"/>
    <x v="1"/>
    <s v="GBP"/>
    <n v="1458075600"/>
    <n v="1456183649"/>
    <b v="0"/>
    <n v="72"/>
    <b v="1"/>
    <n v="1.0593333333333332"/>
    <x v="3364"/>
    <d v="2016-03-15T16:00:00"/>
    <s v="theater/plays"/>
    <x v="1"/>
    <x v="6"/>
  </r>
  <r>
    <n v="3365"/>
    <s v="From the Pulpit to the Runway"/>
    <s v="A dazzling dramatic musical drama that takes place inside a Charm City Church! Help us finance a play that is back by popular demand!"/>
    <x v="30"/>
    <n v="2600"/>
    <x v="0"/>
    <x v="0"/>
    <s v="USD"/>
    <n v="1449973592"/>
    <n v="1447381592"/>
    <b v="0"/>
    <n v="3"/>
    <b v="1"/>
    <n v="1.04"/>
    <x v="3365"/>
    <d v="2015-12-12T21:26:32"/>
    <s v="theater/plays"/>
    <x v="1"/>
    <x v="6"/>
  </r>
  <r>
    <n v="3366"/>
    <s v="Montclair Shakespeare Series"/>
    <s v="The Series will consist of free staged readings of Shakespeare's plays, brought to life by professional actors in Montclair, NJ."/>
    <x v="2"/>
    <n v="1105"/>
    <x v="0"/>
    <x v="0"/>
    <s v="USD"/>
    <n v="1431481037"/>
    <n v="1428889037"/>
    <b v="0"/>
    <n v="18"/>
    <b v="1"/>
    <n v="2.21"/>
    <x v="3366"/>
    <d v="2015-05-12T20:37:17"/>
    <s v="theater/plays"/>
    <x v="1"/>
    <x v="6"/>
  </r>
  <r>
    <n v="3367"/>
    <s v="Only Forever at The Hope Theatre"/>
    <s v="An intense new play exploring how far you would go to protect your family.  Employing new graduates to give their careers a kickstart."/>
    <x v="47"/>
    <n v="890"/>
    <x v="0"/>
    <x v="1"/>
    <s v="GBP"/>
    <n v="1438467894"/>
    <n v="1436307894"/>
    <b v="0"/>
    <n v="30"/>
    <b v="1"/>
    <n v="1.1866666666666668"/>
    <x v="3367"/>
    <d v="2015-08-01T17:24:54"/>
    <s v="theater/plays"/>
    <x v="1"/>
    <x v="6"/>
  </r>
  <r>
    <n v="3368"/>
    <s v="Peter Pan by J.M. Barrie @ Open Space Arts"/>
    <s v="Help a non-profit community theatre create an unforgettable production of J.M. Barrie's classic play."/>
    <x v="28"/>
    <n v="1046"/>
    <x v="0"/>
    <x v="0"/>
    <s v="USD"/>
    <n v="1420088400"/>
    <n v="1416977259"/>
    <b v="0"/>
    <n v="23"/>
    <b v="1"/>
    <n v="1.046"/>
    <x v="3368"/>
    <d v="2015-01-01T00:00:00"/>
    <s v="theater/plays"/>
    <x v="1"/>
    <x v="6"/>
  </r>
  <r>
    <n v="3369"/>
    <s v="The Collector, a play by Daniel Wade"/>
    <s v="How far would you go for revenge? The Collector is a dark thriller of regret, retribution and broken masculinity."/>
    <x v="10"/>
    <n v="5195"/>
    <x v="0"/>
    <x v="17"/>
    <s v="EUR"/>
    <n v="1484441980"/>
    <n v="1479257980"/>
    <b v="0"/>
    <n v="54"/>
    <b v="1"/>
    <n v="1.0389999999999999"/>
    <x v="3369"/>
    <d v="2017-01-14T19:59:40"/>
    <s v="theater/plays"/>
    <x v="1"/>
    <x v="6"/>
  </r>
  <r>
    <n v="3370"/>
    <s v="&quot;I'm Alright&quot;...an Enso Theatre Education production."/>
    <s v="I'm Alright. A story of young women, told by young women, for the world."/>
    <x v="15"/>
    <n v="1766"/>
    <x v="0"/>
    <x v="0"/>
    <s v="USD"/>
    <n v="1481961600"/>
    <n v="1479283285"/>
    <b v="0"/>
    <n v="26"/>
    <b v="1"/>
    <n v="1.1773333333333333"/>
    <x v="3370"/>
    <d v="2016-12-17T03:00:00"/>
    <s v="theater/plays"/>
    <x v="1"/>
    <x v="6"/>
  </r>
  <r>
    <n v="3371"/>
    <s v="Red Planet (or One Way Ticket) Staged Reading"/>
    <s v="Help support Red Planet, a new science fiction play based off the Mars One exploration."/>
    <x v="48"/>
    <n v="277"/>
    <x v="0"/>
    <x v="0"/>
    <s v="USD"/>
    <n v="1449089965"/>
    <n v="1446670765"/>
    <b v="0"/>
    <n v="9"/>
    <b v="1"/>
    <n v="1.385"/>
    <x v="3371"/>
    <d v="2015-12-02T15:59:25"/>
    <s v="theater/plays"/>
    <x v="1"/>
    <x v="6"/>
  </r>
  <r>
    <n v="3372"/>
    <s v="All the Best, Jack"/>
    <s v="This play tells the story of the toxicity of sensationalism shown through one man's struggle with notoriety."/>
    <x v="28"/>
    <n v="1035"/>
    <x v="0"/>
    <x v="0"/>
    <s v="USD"/>
    <n v="1408942740"/>
    <n v="1407157756"/>
    <b v="0"/>
    <n v="27"/>
    <b v="1"/>
    <n v="1.0349999999999999"/>
    <x v="3372"/>
    <d v="2014-08-24T23:59:00"/>
    <s v="theater/plays"/>
    <x v="1"/>
    <x v="6"/>
  </r>
  <r>
    <n v="3373"/>
    <s v="The Rules: Sex, Lies &amp; Serial Killers"/>
    <s v="The Rules is a brand new black-comedy, serial-killer-romance debuting at the Edinburgh Fringe this August and we need your help!"/>
    <x v="13"/>
    <n v="2005"/>
    <x v="0"/>
    <x v="1"/>
    <s v="GBP"/>
    <n v="1437235200"/>
    <n v="1435177840"/>
    <b v="0"/>
    <n v="30"/>
    <b v="1"/>
    <n v="1.0024999999999999"/>
    <x v="3373"/>
    <d v="2015-07-18T11:00:00"/>
    <s v="theater/plays"/>
    <x v="1"/>
    <x v="6"/>
  </r>
  <r>
    <n v="3374"/>
    <s v="HELP BUILD &quot;THE CASTLE&quot;"/>
    <s v="A rare  production of World acclaimed playwright Howard Barker's groundbreaking &amp; provocative 'The Castle'."/>
    <x v="8"/>
    <n v="3730"/>
    <x v="0"/>
    <x v="5"/>
    <s v="CAD"/>
    <n v="1446053616"/>
    <n v="1443461616"/>
    <b v="0"/>
    <n v="52"/>
    <b v="1"/>
    <n v="1.0657142857142856"/>
    <x v="3374"/>
    <d v="2015-10-28T12:33:36"/>
    <s v="theater/plays"/>
    <x v="1"/>
    <x v="6"/>
  </r>
  <r>
    <n v="3375"/>
    <s v="The Frida Kahlo of Penge West"/>
    <s v="Production of wickedly funny new play for two women, written by iconic songwriter and ex-London's Burning man, Chris Larner"/>
    <x v="9"/>
    <n v="3000"/>
    <x v="0"/>
    <x v="1"/>
    <s v="GBP"/>
    <n v="1400423973"/>
    <n v="1399387173"/>
    <b v="0"/>
    <n v="17"/>
    <b v="1"/>
    <n v="1"/>
    <x v="3375"/>
    <d v="2014-05-18T09:39:33"/>
    <s v="theater/plays"/>
    <x v="1"/>
    <x v="6"/>
  </r>
  <r>
    <n v="3376"/>
    <s v="The Tutors"/>
    <s v="3 college grads struggling to fund their social network. 1 bratty blackmailing student. 1 dreamy Asian business man. 1 awesome play."/>
    <x v="6"/>
    <n v="8001"/>
    <x v="0"/>
    <x v="0"/>
    <s v="USD"/>
    <n v="1429976994"/>
    <n v="1424796594"/>
    <b v="0"/>
    <n v="19"/>
    <b v="1"/>
    <n v="1.0001249999999999"/>
    <x v="3376"/>
    <d v="2015-04-25T10:49:54"/>
    <s v="theater/plays"/>
    <x v="1"/>
    <x v="6"/>
  </r>
  <r>
    <n v="3377"/>
    <s v="To Kill a Machine"/>
    <s v="An empowering play about war time code breaker Alan Turing which tells the real story of a hero vilified for his sexuality and suicide."/>
    <x v="6"/>
    <n v="8084"/>
    <x v="0"/>
    <x v="1"/>
    <s v="GBP"/>
    <n v="1426870560"/>
    <n v="1424280899"/>
    <b v="0"/>
    <n v="77"/>
    <b v="1"/>
    <n v="1.0105"/>
    <x v="3377"/>
    <d v="2015-03-20T11:56:00"/>
    <s v="theater/plays"/>
    <x v="1"/>
    <x v="6"/>
  </r>
  <r>
    <n v="3378"/>
    <s v="Rose of June"/>
    <s v="'Can you ever find acceptance in death?' _x000a_Rose of June is a piece of theatre exploring the stages of grief. Unity Theatre - September"/>
    <x v="131"/>
    <n v="592"/>
    <x v="0"/>
    <x v="1"/>
    <s v="GBP"/>
    <n v="1409490480"/>
    <n v="1407400306"/>
    <b v="0"/>
    <n v="21"/>
    <b v="1"/>
    <n v="1.0763636363636364"/>
    <x v="3378"/>
    <d v="2014-08-31T08:08:00"/>
    <s v="theater/plays"/>
    <x v="1"/>
    <x v="6"/>
  </r>
  <r>
    <n v="3379"/>
    <s v="The Promise"/>
    <s v="A play by Alexei Arbuzov about the lives of three teenagers during the Nazi siege of Leningrad, 1942, in a new adaptation by Nick Dear."/>
    <x v="13"/>
    <n v="2073"/>
    <x v="0"/>
    <x v="1"/>
    <s v="GBP"/>
    <n v="1440630000"/>
    <n v="1439122800"/>
    <b v="0"/>
    <n v="38"/>
    <b v="1"/>
    <n v="1.0365"/>
    <x v="3379"/>
    <d v="2015-08-26T18:00:00"/>
    <s v="theater/plays"/>
    <x v="1"/>
    <x v="6"/>
  </r>
  <r>
    <n v="3380"/>
    <s v="A Hard Rain - New York Debut"/>
    <s v="A Hard Rain is a new play that takes place on the eve of the Stonewall riots in the â€˜hiddenâ€™ gay bars of 1969 Greenwich Village."/>
    <x v="9"/>
    <n v="3133"/>
    <x v="0"/>
    <x v="0"/>
    <s v="USD"/>
    <n v="1417305178"/>
    <n v="1414277578"/>
    <b v="0"/>
    <n v="28"/>
    <b v="1"/>
    <n v="1.0443333333333333"/>
    <x v="3380"/>
    <d v="2014-11-29T18:52:58"/>
    <s v="theater/plays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x v="23"/>
    <n v="4090"/>
    <x v="0"/>
    <x v="0"/>
    <s v="USD"/>
    <n v="1426044383"/>
    <n v="1423455983"/>
    <b v="0"/>
    <n v="48"/>
    <b v="1"/>
    <n v="1.0225"/>
    <x v="3381"/>
    <d v="2015-03-10T22:26:23"/>
    <s v="theater/plays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x v="8"/>
    <n v="3526"/>
    <x v="0"/>
    <x v="1"/>
    <s v="GBP"/>
    <n v="1470092340"/>
    <n v="1467973256"/>
    <b v="0"/>
    <n v="46"/>
    <b v="1"/>
    <n v="1.0074285714285713"/>
    <x v="3382"/>
    <d v="2016-08-01T17:59:00"/>
    <s v="theater/plays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x v="257"/>
    <n v="1955"/>
    <x v="0"/>
    <x v="0"/>
    <s v="USD"/>
    <n v="1466707620"/>
    <n v="1464979620"/>
    <b v="0"/>
    <n v="30"/>
    <b v="1"/>
    <n v="1.1171428571428572"/>
    <x v="3383"/>
    <d v="2016-06-23T13:47:00"/>
    <s v="theater/plays"/>
    <x v="1"/>
    <x v="6"/>
  </r>
  <r>
    <n v="3384"/>
    <s v="The Hat"/>
    <s v="Six gay men, emotional baggage, and online dating: what could go wrong? A play about looking for love and finding something better."/>
    <x v="12"/>
    <n v="6000.66"/>
    <x v="0"/>
    <x v="0"/>
    <s v="USD"/>
    <n v="1448074800"/>
    <n v="1444874768"/>
    <b v="0"/>
    <n v="64"/>
    <b v="1"/>
    <n v="1.0001100000000001"/>
    <x v="3384"/>
    <d v="2015-11-20T22:00:00"/>
    <s v="theater/plays"/>
    <x v="1"/>
    <x v="6"/>
  </r>
  <r>
    <n v="3385"/>
    <s v="The Crusade of Connor Stephens: Professional Play Reading"/>
    <s v="An Equity Reading of a new play; Intimate drama about a family dealing with consequence of actions after a school shooting."/>
    <x v="13"/>
    <n v="2000"/>
    <x v="0"/>
    <x v="0"/>
    <s v="USD"/>
    <n v="1418244552"/>
    <n v="1415652552"/>
    <b v="0"/>
    <n v="15"/>
    <b v="1"/>
    <n v="1"/>
    <x v="3385"/>
    <d v="2014-12-10T15:49:12"/>
    <s v="theater/plays"/>
    <x v="1"/>
    <x v="6"/>
  </r>
  <r>
    <n v="3386"/>
    <s v="Going To Market"/>
    <s v="Stories from the Bronx make for an uncommon play. Help us finish funding this production, supported by the Kevin Spacey Foundation."/>
    <x v="13"/>
    <n v="2100"/>
    <x v="0"/>
    <x v="0"/>
    <s v="USD"/>
    <n v="1417620506"/>
    <n v="1415028506"/>
    <b v="0"/>
    <n v="41"/>
    <b v="1"/>
    <n v="1.05"/>
    <x v="3386"/>
    <d v="2014-12-03T10:28:26"/>
    <s v="theater/plays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x v="9"/>
    <n v="3506"/>
    <x v="0"/>
    <x v="0"/>
    <s v="USD"/>
    <n v="1418581088"/>
    <n v="1415125088"/>
    <b v="0"/>
    <n v="35"/>
    <b v="1"/>
    <n v="1.1686666666666667"/>
    <x v="3387"/>
    <d v="2014-12-14T13:18:08"/>
    <s v="theater/plays"/>
    <x v="1"/>
    <x v="6"/>
  </r>
  <r>
    <n v="3388"/>
    <s v="ICONS"/>
    <s v="ICONS is a unique new play about the Amazon warrior women from Greek myth and re-imagines them from a contemporary female perspective."/>
    <x v="15"/>
    <n v="1557"/>
    <x v="0"/>
    <x v="1"/>
    <s v="GBP"/>
    <n v="1434625441"/>
    <n v="1432033441"/>
    <b v="0"/>
    <n v="45"/>
    <b v="1"/>
    <n v="1.038"/>
    <x v="3388"/>
    <d v="2015-06-18T06:04:01"/>
    <s v="theater/plays"/>
    <x v="1"/>
    <x v="6"/>
  </r>
  <r>
    <n v="3389"/>
    <s v="Chimera Ensemble Productions Fund"/>
    <s v="Chimera Ensemble is launching 2 inaugural theater productions, and we need support to do high quality work!"/>
    <x v="3"/>
    <n v="11450"/>
    <x v="0"/>
    <x v="0"/>
    <s v="USD"/>
    <n v="1464960682"/>
    <n v="1462368682"/>
    <b v="0"/>
    <n v="62"/>
    <b v="1"/>
    <n v="1.145"/>
    <x v="3389"/>
    <d v="2016-06-03T08:31:22"/>
    <s v="theater/plays"/>
    <x v="1"/>
    <x v="6"/>
  </r>
  <r>
    <n v="3390"/>
    <s v="Support 1140 Productions' 'Romeo Juliet'"/>
    <s v="1140 Productions adapts Shakespeare's 'Romeo and Juliet' for a contemporary audience. It's a raw, melancholic spin on the classic tale."/>
    <x v="15"/>
    <n v="1536"/>
    <x v="0"/>
    <x v="0"/>
    <s v="USD"/>
    <n v="1405017345"/>
    <n v="1403721345"/>
    <b v="0"/>
    <n v="22"/>
    <b v="1"/>
    <n v="1.024"/>
    <x v="3390"/>
    <d v="2014-07-10T13:35:45"/>
    <s v="theater/plays"/>
    <x v="1"/>
    <x v="6"/>
  </r>
  <r>
    <n v="3391"/>
    <s v="TRAVELING needs a Reading"/>
    <s v="New play about the comfort and the danger of living with memories. Gay themes. Experienced team looking to present first reading"/>
    <x v="2"/>
    <n v="1115"/>
    <x v="0"/>
    <x v="0"/>
    <s v="USD"/>
    <n v="1407536880"/>
    <n v="1404997548"/>
    <b v="0"/>
    <n v="18"/>
    <b v="1"/>
    <n v="2.23"/>
    <x v="3391"/>
    <d v="2014-08-08T17:28:00"/>
    <s v="theater/plays"/>
    <x v="1"/>
    <x v="6"/>
  </r>
  <r>
    <n v="3392"/>
    <s v="1 in 3"/>
    <s v="Life is more than the days you have left. 1 in 3 tells of two normal people &amp; their confrontation with mortality and the dice of fate."/>
    <x v="2"/>
    <n v="500"/>
    <x v="0"/>
    <x v="1"/>
    <s v="GBP"/>
    <n v="1462565855"/>
    <n v="1458245855"/>
    <b v="0"/>
    <n v="12"/>
    <b v="1"/>
    <n v="1"/>
    <x v="3392"/>
    <d v="2016-05-06T15:17:35"/>
    <s v="theater/plays"/>
    <x v="1"/>
    <x v="6"/>
  </r>
  <r>
    <n v="3393"/>
    <s v="The Maltese Bodkin"/>
    <s v="hiSTORYstage presents a film noir-style comedy mystery with a Shakespearean twist performed as a 1944 radio drama."/>
    <x v="15"/>
    <n v="1587"/>
    <x v="0"/>
    <x v="0"/>
    <s v="USD"/>
    <n v="1415234760"/>
    <n v="1413065230"/>
    <b v="0"/>
    <n v="44"/>
    <b v="1"/>
    <n v="1.0580000000000001"/>
    <x v="3393"/>
    <d v="2014-11-05T19:46:00"/>
    <s v="theater/plays"/>
    <x v="1"/>
    <x v="6"/>
  </r>
  <r>
    <n v="3394"/>
    <s v="Buffer: Edinburgh Fringe 2014"/>
    <s v="Ambitious, Edinburgh-based company, Thrive Theatre, are bringing their brand new comedy BUFFER to the 2014 Edinburgh Fringe!"/>
    <x v="131"/>
    <n v="783"/>
    <x v="0"/>
    <x v="1"/>
    <s v="GBP"/>
    <n v="1406470645"/>
    <n v="1403878645"/>
    <b v="0"/>
    <n v="27"/>
    <b v="1"/>
    <n v="1.4236363636363636"/>
    <x v="3394"/>
    <d v="2014-07-27T09:17:25"/>
    <s v="theater/plays"/>
    <x v="1"/>
    <x v="6"/>
  </r>
  <r>
    <n v="3395"/>
    <s v="MIRAMAR"/>
    <s v="Miramar is a a darkly funny play exploring what it is we call â€˜homeâ€™."/>
    <x v="2"/>
    <n v="920"/>
    <x v="0"/>
    <x v="1"/>
    <s v="GBP"/>
    <n v="1433009400"/>
    <n v="1431795944"/>
    <b v="0"/>
    <n v="38"/>
    <b v="1"/>
    <n v="1.84"/>
    <x v="3395"/>
    <d v="2015-05-30T13:10:00"/>
    <s v="theater/plays"/>
    <x v="1"/>
    <x v="6"/>
  </r>
  <r>
    <n v="3396"/>
    <s v="Rainbowtown"/>
    <s v="&quot;Rainbowtown&quot; is a new play for kids. Help us bring it to the Main Line during the 2014 Philadelphia Fringe Festival!"/>
    <x v="15"/>
    <n v="1565"/>
    <x v="0"/>
    <x v="0"/>
    <s v="USD"/>
    <n v="1401595140"/>
    <n v="1399286589"/>
    <b v="0"/>
    <n v="28"/>
    <b v="1"/>
    <n v="1.0433333333333332"/>
    <x v="3396"/>
    <d v="2014-05-31T22:59:00"/>
    <s v="theater/plays"/>
    <x v="1"/>
    <x v="6"/>
  </r>
  <r>
    <n v="3397"/>
    <s v="Waiting for Godot - Blue Sky Theatre &amp; Arts"/>
    <s v="Help a group of recovering alcoholics bring Samuel Beckett's classic to a seaside town!"/>
    <x v="49"/>
    <n v="280"/>
    <x v="0"/>
    <x v="1"/>
    <s v="GBP"/>
    <n v="1455832800"/>
    <n v="1452338929"/>
    <b v="0"/>
    <n v="24"/>
    <b v="1"/>
    <n v="1.1200000000000001"/>
    <x v="3397"/>
    <d v="2016-02-18T17:00:00"/>
    <s v="theater/plays"/>
    <x v="1"/>
    <x v="6"/>
  </r>
  <r>
    <n v="3398"/>
    <s v="Lord of the Flies - Syracuse University"/>
    <s v="We're mounting a theatrical adaptation of Lord of the Flies completely student directed, produced, designed, managed and performed."/>
    <x v="23"/>
    <n v="4443"/>
    <x v="0"/>
    <x v="0"/>
    <s v="USD"/>
    <n v="1416589200"/>
    <n v="1414605776"/>
    <b v="0"/>
    <n v="65"/>
    <b v="1"/>
    <n v="1.1107499999999999"/>
    <x v="3398"/>
    <d v="2014-11-21T12:00:00"/>
    <s v="theater/plays"/>
    <x v="1"/>
    <x v="6"/>
  </r>
  <r>
    <n v="3399"/>
    <s v="Spinning Wheel Youth Takeover"/>
    <s v="13 young people have taken over Spinning Wheel Theatre to choose, produce and create their own show from scratch."/>
    <x v="38"/>
    <n v="1245"/>
    <x v="0"/>
    <x v="1"/>
    <s v="GBP"/>
    <n v="1424556325"/>
    <n v="1421964325"/>
    <b v="0"/>
    <n v="46"/>
    <b v="1"/>
    <n v="1.0375000000000001"/>
    <x v="3399"/>
    <d v="2015-02-21T17:05:25"/>
    <s v="theater/plays"/>
    <x v="1"/>
    <x v="6"/>
  </r>
  <r>
    <n v="3400"/>
    <s v="You, Me and That Guy"/>
    <s v="A hilarious comedy starring Sarah, a recent grad, who uses the magic of a mystical open mic to solve the problems of her relationships."/>
    <x v="3"/>
    <n v="10041"/>
    <x v="0"/>
    <x v="0"/>
    <s v="USD"/>
    <n v="1409266414"/>
    <n v="1405378414"/>
    <b v="0"/>
    <n v="85"/>
    <b v="1"/>
    <n v="1.0041"/>
    <x v="3400"/>
    <d v="2014-08-28T17:53:34"/>
    <s v="theater/plays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x v="193"/>
    <n v="2954"/>
    <x v="0"/>
    <x v="1"/>
    <s v="GBP"/>
    <n v="1438968146"/>
    <n v="1436376146"/>
    <b v="0"/>
    <n v="66"/>
    <b v="1"/>
    <n v="1.0186206896551724"/>
    <x v="3401"/>
    <d v="2015-08-07T12:22:26"/>
    <s v="theater/plays"/>
    <x v="1"/>
    <x v="6"/>
  </r>
  <r>
    <n v="3402"/>
    <s v="Liberty Falls, 54321"/>
    <s v="Itâ€™s a celebration of our heritage. Well, not all of ours. If you live in Liberty Falls, itâ€™s yours. If you donâ€™t, then it's not."/>
    <x v="36"/>
    <n v="16465"/>
    <x v="0"/>
    <x v="0"/>
    <s v="USD"/>
    <n v="1447295460"/>
    <n v="1444747843"/>
    <b v="0"/>
    <n v="165"/>
    <b v="1"/>
    <n v="1.0976666666666666"/>
    <x v="3402"/>
    <d v="2015-11-11T21:31:00"/>
    <s v="theater/plays"/>
    <x v="1"/>
    <x v="6"/>
  </r>
  <r>
    <n v="3403"/>
    <s v="'Fats and Tanya' - a play by Lucy Gallagher"/>
    <s v="Two worlds, one bond - no turning back._x000a_A dark comedy about domestic abuse and the power of an unlikely friendship"/>
    <x v="13"/>
    <n v="2000"/>
    <x v="0"/>
    <x v="1"/>
    <s v="GBP"/>
    <n v="1435230324"/>
    <n v="1432638324"/>
    <b v="0"/>
    <n v="17"/>
    <b v="1"/>
    <n v="1"/>
    <x v="3403"/>
    <d v="2015-06-25T06:05:24"/>
    <s v="theater/plays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x v="2"/>
    <n v="610"/>
    <x v="0"/>
    <x v="0"/>
    <s v="USD"/>
    <n v="1434542702"/>
    <n v="1432814702"/>
    <b v="0"/>
    <n v="3"/>
    <b v="1"/>
    <n v="1.22"/>
    <x v="3404"/>
    <d v="2015-06-17T07:05:02"/>
    <s v="theater/plays"/>
    <x v="1"/>
    <x v="6"/>
  </r>
  <r>
    <n v="3405"/>
    <s v="Seance Theatre Performs Noel Coward's Blithe Spirit"/>
    <s v="We are Seance Theatre Group trying to fund our first performance, Noel Coward's hysterical comedy farce, Blithe Spirit."/>
    <x v="18"/>
    <n v="481.5"/>
    <x v="0"/>
    <x v="1"/>
    <s v="GBP"/>
    <n v="1456876740"/>
    <n v="1455063886"/>
    <b v="0"/>
    <n v="17"/>
    <b v="1"/>
    <n v="1.3757142857142857"/>
    <x v="3405"/>
    <d v="2016-03-01T18:59:00"/>
    <s v="theater/plays"/>
    <x v="1"/>
    <x v="6"/>
  </r>
  <r>
    <n v="3406"/>
    <s v="Voices of Swords"/>
    <s v="A funny and moving new play about two families dealing with aging parents in very different ways!"/>
    <x v="3"/>
    <n v="10031"/>
    <x v="0"/>
    <x v="0"/>
    <s v="USD"/>
    <n v="1405511376"/>
    <n v="1401623376"/>
    <b v="0"/>
    <n v="91"/>
    <b v="1"/>
    <n v="1.0031000000000001"/>
    <x v="3406"/>
    <d v="2014-07-16T06:49:36"/>
    <s v="theater/plays"/>
    <x v="1"/>
    <x v="6"/>
  </r>
  <r>
    <n v="3407"/>
    <s v="Chlorine Edinburgh 2014"/>
    <s v="Biddy is 24. Biddy is a hopeless romantic. Biddy always wanted to be a vegan. Find out what happens_x000a_when Biddy gets sectioned."/>
    <x v="13"/>
    <n v="2142"/>
    <x v="0"/>
    <x v="1"/>
    <s v="GBP"/>
    <n v="1404641289"/>
    <n v="1402049289"/>
    <b v="0"/>
    <n v="67"/>
    <b v="1"/>
    <n v="1.071"/>
    <x v="3407"/>
    <d v="2014-07-06T05:08:09"/>
    <s v="theater/plays"/>
    <x v="1"/>
    <x v="6"/>
  </r>
  <r>
    <n v="3408"/>
    <s v="&quot;She Has a Name&quot; on tour"/>
    <s v="Help us take &quot;She Has a Name&quot;, the human trafficking story of one victim, on tour to all over Northern and Central California."/>
    <x v="2"/>
    <n v="1055"/>
    <x v="0"/>
    <x v="0"/>
    <s v="USD"/>
    <n v="1405727304"/>
    <n v="1403135304"/>
    <b v="0"/>
    <n v="18"/>
    <b v="1"/>
    <n v="2.11"/>
    <x v="3408"/>
    <d v="2014-07-18T18:48:24"/>
    <s v="theater/plays"/>
    <x v="1"/>
    <x v="6"/>
  </r>
  <r>
    <n v="3409"/>
    <s v="Who Said Theatre Presents: The Calm"/>
    <s v="Exciting and visceral new-writing that challenges the way we view the fine line between war and terror..."/>
    <x v="2"/>
    <n v="618"/>
    <x v="0"/>
    <x v="1"/>
    <s v="GBP"/>
    <n v="1469998680"/>
    <n v="1466710358"/>
    <b v="0"/>
    <n v="21"/>
    <b v="1"/>
    <n v="1.236"/>
    <x v="3409"/>
    <d v="2016-07-31T15:58:00"/>
    <s v="theater/plays"/>
    <x v="1"/>
    <x v="6"/>
  </r>
  <r>
    <n v="3410"/>
    <s v="the southland company - LAUNCH LOS ANGELES"/>
    <s v="Join us in a campaign benefitting the southland company and its interdisciplinary artistic efforts in Los Angeles."/>
    <x v="9"/>
    <n v="3255"/>
    <x v="0"/>
    <x v="0"/>
    <s v="USD"/>
    <n v="1465196400"/>
    <n v="1462841990"/>
    <b v="0"/>
    <n v="40"/>
    <b v="1"/>
    <n v="1.085"/>
    <x v="3410"/>
    <d v="2016-06-06T02:00:00"/>
    <s v="theater/plays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x v="36"/>
    <n v="15535"/>
    <x v="0"/>
    <x v="0"/>
    <s v="USD"/>
    <n v="1444264372"/>
    <n v="1442536372"/>
    <b v="0"/>
    <n v="78"/>
    <b v="1"/>
    <n v="1.0356666666666667"/>
    <x v="3411"/>
    <d v="2015-10-07T19:32:52"/>
    <s v="theater/plays"/>
    <x v="1"/>
    <x v="6"/>
  </r>
  <r>
    <n v="3412"/>
    <s v="Joe Orton's Fred &amp; Madge"/>
    <s v="Rough Haired Pointer present for the first time ever Joe Orton's 'Fred &amp; Madge' at the Hope Theatre, Islington this Sept and Oct"/>
    <x v="9"/>
    <n v="3000"/>
    <x v="0"/>
    <x v="1"/>
    <s v="GBP"/>
    <n v="1411858862"/>
    <n v="1409266862"/>
    <b v="0"/>
    <n v="26"/>
    <b v="1"/>
    <n v="1"/>
    <x v="3412"/>
    <d v="2014-09-27T18:01:02"/>
    <s v="theater/plays"/>
    <x v="1"/>
    <x v="6"/>
  </r>
  <r>
    <n v="3413"/>
    <s v="Edward Albee's The Goat, or Who is Sylvia?"/>
    <s v="The RC Players are beyond excited to be bringing this controversial, socially-minded show to Michigan's campus, but we need your help!"/>
    <x v="2"/>
    <n v="650"/>
    <x v="0"/>
    <x v="0"/>
    <s v="USD"/>
    <n v="1425099540"/>
    <n v="1424280938"/>
    <b v="0"/>
    <n v="14"/>
    <b v="1"/>
    <n v="1.3"/>
    <x v="3413"/>
    <d v="2015-02-27T23:59:00"/>
    <s v="theater/plays"/>
    <x v="1"/>
    <x v="6"/>
  </r>
  <r>
    <n v="3414"/>
    <s v="PCSF PlayOffs 2016"/>
    <s v="A new twist on our annual festival of fully-produced plays by member playwrights, performed by a talented ensemble cast!"/>
    <x v="9"/>
    <n v="3105"/>
    <x v="0"/>
    <x v="0"/>
    <s v="USD"/>
    <n v="1480579140"/>
    <n v="1478030325"/>
    <b v="0"/>
    <n v="44"/>
    <b v="1"/>
    <n v="1.0349999999999999"/>
    <x v="3414"/>
    <d v="2016-12-01T02:59:00"/>
    <s v="theater/plays"/>
    <x v="1"/>
    <x v="6"/>
  </r>
  <r>
    <n v="3415"/>
    <s v="Balm in Gilead at Columbia"/>
    <s v="We are raising funds to allow for enhanced scenic, costume, and lighting design. Every dollar helps!"/>
    <x v="48"/>
    <n v="200"/>
    <x v="0"/>
    <x v="0"/>
    <s v="USD"/>
    <n v="1460935800"/>
    <n v="1459999656"/>
    <b v="0"/>
    <n v="9"/>
    <b v="1"/>
    <n v="1"/>
    <x v="3415"/>
    <d v="2016-04-17T18:30:00"/>
    <s v="theater/plays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x v="23"/>
    <n v="4784"/>
    <x v="0"/>
    <x v="1"/>
    <s v="GBP"/>
    <n v="1429813800"/>
    <n v="1427363645"/>
    <b v="0"/>
    <n v="30"/>
    <b v="1"/>
    <n v="1.196"/>
    <x v="3416"/>
    <d v="2015-04-23T13:30:00"/>
    <s v="theater/plays"/>
    <x v="1"/>
    <x v="6"/>
  </r>
  <r>
    <n v="3417"/>
    <s v="Fury Theatre is Producing Oleanna"/>
    <s v="Fury Theatre is bringing Mamet's powerful play, Oleanna, to life!  Help us get ahead of funding so we can keep theater affordable."/>
    <x v="180"/>
    <n v="1700.01"/>
    <x v="0"/>
    <x v="0"/>
    <s v="USD"/>
    <n v="1414284180"/>
    <n v="1410558948"/>
    <b v="0"/>
    <n v="45"/>
    <b v="1"/>
    <n v="1.0000058823529412"/>
    <x v="3417"/>
    <d v="2014-10-25T19:43:00"/>
    <s v="theater/plays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x v="23"/>
    <n v="4035"/>
    <x v="0"/>
    <x v="0"/>
    <s v="USD"/>
    <n v="1400875307"/>
    <n v="1398283307"/>
    <b v="0"/>
    <n v="56"/>
    <b v="1"/>
    <n v="1.00875"/>
    <x v="3418"/>
    <d v="2014-05-23T15:01:47"/>
    <s v="theater/plays"/>
    <x v="1"/>
    <x v="6"/>
  </r>
  <r>
    <n v="3419"/>
    <s v="HAMLET presented by AC Productions"/>
    <s v="As part of the 400th anniversary of Shakespeareâ€™s death, AC Productions will present a new production of Hamlet adapted by Peter Reid"/>
    <x v="181"/>
    <n v="2930"/>
    <x v="0"/>
    <x v="17"/>
    <s v="EUR"/>
    <n v="1459978200"/>
    <n v="1458416585"/>
    <b v="0"/>
    <n v="46"/>
    <b v="1"/>
    <n v="1.0654545454545454"/>
    <x v="3419"/>
    <d v="2016-04-06T16:30:00"/>
    <s v="theater/plays"/>
    <x v="1"/>
    <x v="6"/>
  </r>
  <r>
    <n v="3420"/>
    <s v="Rounds. Set design campaign."/>
    <s v="A powerful and urgent tale of the first line of defence for the NHS. Based on true stories from junior doctors."/>
    <x v="176"/>
    <n v="966"/>
    <x v="0"/>
    <x v="1"/>
    <s v="GBP"/>
    <n v="1455408000"/>
    <n v="1454638202"/>
    <b v="0"/>
    <n v="34"/>
    <b v="1"/>
    <n v="1.38"/>
    <x v="3420"/>
    <d v="2016-02-13T19:00:00"/>
    <s v="theater/plays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x v="3"/>
    <n v="10115"/>
    <x v="0"/>
    <x v="0"/>
    <s v="USD"/>
    <n v="1425495563"/>
    <n v="1422903563"/>
    <b v="0"/>
    <n v="98"/>
    <b v="1"/>
    <n v="1.0115000000000001"/>
    <x v="3421"/>
    <d v="2015-03-04T13:59:23"/>
    <s v="theater/plays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x v="9"/>
    <n v="3273"/>
    <x v="0"/>
    <x v="1"/>
    <s v="GBP"/>
    <n v="1450051200"/>
    <n v="1447594176"/>
    <b v="0"/>
    <n v="46"/>
    <b v="1"/>
    <n v="1.091"/>
    <x v="3422"/>
    <d v="2015-12-13T19:00:00"/>
    <s v="theater/plays"/>
    <x v="1"/>
    <x v="6"/>
  </r>
  <r>
    <n v="3423"/>
    <s v="And That's How The Story Goes"/>
    <s v="Forest Hills Eastern's Student Run Show 2015. Our goal is to present a professional quality show on a budget."/>
    <x v="49"/>
    <n v="350"/>
    <x v="0"/>
    <x v="0"/>
    <s v="USD"/>
    <n v="1429912341"/>
    <n v="1427320341"/>
    <b v="0"/>
    <n v="10"/>
    <b v="1"/>
    <n v="1.4"/>
    <x v="3423"/>
    <d v="2015-04-24T16:52:21"/>
    <s v="theater/plays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x v="12"/>
    <n v="6215"/>
    <x v="0"/>
    <x v="0"/>
    <s v="USD"/>
    <n v="1423119540"/>
    <n v="1421252084"/>
    <b v="0"/>
    <n v="76"/>
    <b v="1"/>
    <n v="1.0358333333333334"/>
    <x v="3424"/>
    <d v="2015-02-05T01:59:00"/>
    <s v="theater/plays"/>
    <x v="1"/>
    <x v="6"/>
  </r>
  <r>
    <n v="3425"/>
    <s v="The Erlkings"/>
    <s v="The Erlkings is a play that uses the writings of the perpetrators of the Columbine Shooting to explore the inner lives of these boys."/>
    <x v="11"/>
    <n v="30891.1"/>
    <x v="0"/>
    <x v="0"/>
    <s v="USD"/>
    <n v="1412434136"/>
    <n v="1409669336"/>
    <b v="0"/>
    <n v="104"/>
    <b v="1"/>
    <n v="1.0297033333333332"/>
    <x v="3425"/>
    <d v="2014-10-04T09:48:56"/>
    <s v="theater/plays"/>
    <x v="1"/>
    <x v="6"/>
  </r>
  <r>
    <n v="3426"/>
    <s v="Holocene"/>
    <s v="Part ghost story, part cautionary tale, Holocene is a play about the end of our world, and the beginning of another."/>
    <x v="192"/>
    <n v="4055"/>
    <x v="0"/>
    <x v="0"/>
    <s v="USD"/>
    <n v="1411264800"/>
    <n v="1409620903"/>
    <b v="0"/>
    <n v="87"/>
    <b v="1"/>
    <n v="1.0813333333333333"/>
    <x v="3426"/>
    <d v="2014-09-20T21:00:00"/>
    <s v="theater/plays"/>
    <x v="1"/>
    <x v="6"/>
  </r>
  <r>
    <n v="3427"/>
    <s v="We Were Kings"/>
    <s v="A new play developed in collaboration with graduating theatre makers, premiering at the Edinburgh Fringe Festival 2014."/>
    <x v="15"/>
    <n v="1500"/>
    <x v="0"/>
    <x v="1"/>
    <s v="GBP"/>
    <n v="1404314952"/>
    <n v="1401722952"/>
    <b v="0"/>
    <n v="29"/>
    <b v="1"/>
    <n v="1"/>
    <x v="3427"/>
    <d v="2014-07-02T10:29:12"/>
    <s v="theater/plays"/>
    <x v="1"/>
    <x v="6"/>
  </r>
  <r>
    <n v="3428"/>
    <s v="CREDITORS | Jack Studio Theatre | Smith after Strindberg"/>
    <s v="The WORLD PREMIERE of Neil Smith's beautiful and thrilling new version of Strindberg's modern masterpiece - CREDITORS."/>
    <x v="13"/>
    <n v="2055"/>
    <x v="0"/>
    <x v="1"/>
    <s v="GBP"/>
    <n v="1425142800"/>
    <n v="1422983847"/>
    <b v="0"/>
    <n v="51"/>
    <b v="1"/>
    <n v="1.0275000000000001"/>
    <x v="3428"/>
    <d v="2015-02-28T12:00:00"/>
    <s v="theater/plays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x v="325"/>
    <n v="195"/>
    <x v="0"/>
    <x v="1"/>
    <s v="GBP"/>
    <n v="1478046661"/>
    <n v="1476837061"/>
    <b v="0"/>
    <n v="12"/>
    <b v="1"/>
    <n v="1.3"/>
    <x v="3429"/>
    <d v="2016-11-01T19:31:01"/>
    <s v="theater/plays"/>
    <x v="1"/>
    <x v="6"/>
  </r>
  <r>
    <n v="3430"/>
    <s v="Being Patient"/>
    <s v="We need support for our play so we can promote awareness of kidney diseases and the effect it has on sufferers and their families."/>
    <x v="13"/>
    <n v="2170.9899999999998"/>
    <x v="0"/>
    <x v="1"/>
    <s v="GBP"/>
    <n v="1406760101"/>
    <n v="1404168101"/>
    <b v="0"/>
    <n v="72"/>
    <b v="1"/>
    <n v="1.0854949999999999"/>
    <x v="3430"/>
    <d v="2014-07-30T17:41:41"/>
    <s v="theater/plays"/>
    <x v="1"/>
    <x v="6"/>
  </r>
  <r>
    <n v="3431"/>
    <s v="Local Jewell Production's Inaugural Season (2014-2015)"/>
    <s v="Our 1st full season!  We need your help to fund costumes, sets, props &amp; help bringing these wonderful shows to the stage!"/>
    <x v="13"/>
    <n v="2000"/>
    <x v="0"/>
    <x v="0"/>
    <s v="USD"/>
    <n v="1408383153"/>
    <n v="1405791153"/>
    <b v="0"/>
    <n v="21"/>
    <b v="1"/>
    <n v="1"/>
    <x v="3431"/>
    <d v="2014-08-18T12:32:33"/>
    <s v="theater/plays"/>
    <x v="1"/>
    <x v="6"/>
  </r>
  <r>
    <n v="3432"/>
    <s v="Love Letters"/>
    <s v="Bare Theatre stages A.R. Gurney's Pulitzer Finalist script about a relationship spanning a lifetime and long distance."/>
    <x v="13"/>
    <n v="2193"/>
    <x v="0"/>
    <x v="0"/>
    <s v="USD"/>
    <n v="1454709600"/>
    <n v="1452520614"/>
    <b v="0"/>
    <n v="42"/>
    <b v="1"/>
    <n v="1.0965"/>
    <x v="3432"/>
    <d v="2016-02-05T17:00:00"/>
    <s v="theater/plays"/>
    <x v="1"/>
    <x v="6"/>
  </r>
  <r>
    <n v="3433"/>
    <s v="The Dybbuk"/>
    <s v="death&amp;pretzels presents their first Chicago based project:_x000a_The Dybbuk by S. Ansky"/>
    <x v="196"/>
    <n v="9525"/>
    <x v="0"/>
    <x v="0"/>
    <s v="USD"/>
    <n v="1402974000"/>
    <n v="1400290255"/>
    <b v="0"/>
    <n v="71"/>
    <b v="1"/>
    <n v="1.0026315789473683"/>
    <x v="3433"/>
    <d v="2014-06-16T22:00:00"/>
    <s v="theater/plays"/>
    <x v="1"/>
    <x v="6"/>
  </r>
  <r>
    <n v="3434"/>
    <s v="The Williams Project"/>
    <s v="Bringing Tennessee Williams, Shakespeare, and 8 world class actors to Longview, Washington to build a play in and for the community."/>
    <x v="3"/>
    <n v="10555"/>
    <x v="0"/>
    <x v="0"/>
    <s v="USD"/>
    <n v="1404983269"/>
    <n v="1402391269"/>
    <b v="0"/>
    <n v="168"/>
    <b v="1"/>
    <n v="1.0555000000000001"/>
    <x v="3434"/>
    <d v="2014-07-10T04:07:49"/>
    <s v="theater/plays"/>
    <x v="1"/>
    <x v="6"/>
  </r>
  <r>
    <n v="3435"/>
    <s v="Tickets for the Tenderloin"/>
    <s v="People Of Interest is providing free tickets to &quot;Campo Maldito&quot; for Tenderloin residents who could not otherwise afford to see it."/>
    <x v="28"/>
    <n v="1120"/>
    <x v="0"/>
    <x v="0"/>
    <s v="USD"/>
    <n v="1470538800"/>
    <n v="1469112493"/>
    <b v="0"/>
    <n v="19"/>
    <b v="1"/>
    <n v="1.1200000000000001"/>
    <x v="3435"/>
    <d v="2016-08-06T22:00:00"/>
    <s v="theater/plays"/>
    <x v="1"/>
    <x v="6"/>
  </r>
  <r>
    <n v="3436"/>
    <s v="â€œDamselflyâ€ Gracing the stage"/>
    <s v="Please help us fund &quot;Damselfly&quot; - The Play ( put on by Saints on Stage Alumni &amp; sponsored by Mothers Against Medical Error)"/>
    <x v="10"/>
    <n v="5295"/>
    <x v="0"/>
    <x v="0"/>
    <s v="USD"/>
    <n v="1408638480"/>
    <n v="1406811593"/>
    <b v="0"/>
    <n v="37"/>
    <b v="1"/>
    <n v="1.0589999999999999"/>
    <x v="3436"/>
    <d v="2014-08-21T11:28:00"/>
    <s v="theater/plays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x v="9"/>
    <n v="3030"/>
    <x v="0"/>
    <x v="0"/>
    <s v="USD"/>
    <n v="1440003820"/>
    <n v="1437411820"/>
    <b v="0"/>
    <n v="36"/>
    <b v="1"/>
    <n v="1.01"/>
    <x v="3437"/>
    <d v="2015-08-19T12:03:40"/>
    <s v="theater/plays"/>
    <x v="1"/>
    <x v="6"/>
  </r>
  <r>
    <n v="3438"/>
    <s v="KLIPPIES"/>
    <s v="Klippies is the debut play from Johannesburg-born writer Jessica SiÃ¢n, premiering at the Southwark Playhouse, London in May 2015."/>
    <x v="30"/>
    <n v="2605"/>
    <x v="0"/>
    <x v="1"/>
    <s v="GBP"/>
    <n v="1430600400"/>
    <n v="1428358567"/>
    <b v="0"/>
    <n v="14"/>
    <b v="1"/>
    <n v="1.042"/>
    <x v="3438"/>
    <d v="2015-05-02T16:00:00"/>
    <s v="theater/plays"/>
    <x v="1"/>
    <x v="6"/>
  </r>
  <r>
    <n v="3439"/>
    <s v="Cirque Inspired Alice's Adventures in Wonderland"/>
    <s v="Help a small theater produce an original adaptation of Lewis Carroll's classic story."/>
    <x v="38"/>
    <n v="1616.14"/>
    <x v="0"/>
    <x v="0"/>
    <s v="USD"/>
    <n v="1453179540"/>
    <n v="1452030730"/>
    <b v="0"/>
    <n v="18"/>
    <b v="1"/>
    <n v="1.3467833333333334"/>
    <x v="3439"/>
    <d v="2016-01-18T23:59:00"/>
    <s v="theater/plays"/>
    <x v="1"/>
    <x v="6"/>
  </r>
  <r>
    <n v="3440"/>
    <s v="Gruesome Playground Injuries"/>
    <s v="LA-based team of professional actors and directors taking Rajiv Joseph's harrowing and romantic play to the Boulder community."/>
    <x v="10"/>
    <n v="5260.92"/>
    <x v="0"/>
    <x v="0"/>
    <s v="USD"/>
    <n v="1405095300"/>
    <n v="1403146628"/>
    <b v="0"/>
    <n v="82"/>
    <b v="1"/>
    <n v="1.052184"/>
    <x v="3440"/>
    <d v="2014-07-11T11:15:00"/>
    <s v="theater/plays"/>
    <x v="1"/>
    <x v="6"/>
  </r>
  <r>
    <n v="3441"/>
    <s v="Putting on a great play in Los Angeles!"/>
    <s v="We are producing the play Bug, by Tracy Letts.  This will be an inspiring show, and a great way to bring help to a great LA charity."/>
    <x v="30"/>
    <n v="2565"/>
    <x v="0"/>
    <x v="0"/>
    <s v="USD"/>
    <n v="1447445820"/>
    <n v="1445077121"/>
    <b v="0"/>
    <n v="43"/>
    <b v="1"/>
    <n v="1.026"/>
    <x v="3441"/>
    <d v="2015-11-13T15:17:00"/>
    <s v="theater/plays"/>
    <x v="1"/>
    <x v="6"/>
  </r>
  <r>
    <n v="3442"/>
    <s v="An Evening of Radio"/>
    <s v="An Evening of Radio aims to showcase original work written by undergraduate playwriting students in the style of live staged readings."/>
    <x v="49"/>
    <n v="250"/>
    <x v="0"/>
    <x v="0"/>
    <s v="USD"/>
    <n v="1433016672"/>
    <n v="1430424672"/>
    <b v="0"/>
    <n v="8"/>
    <b v="1"/>
    <n v="1"/>
    <x v="3442"/>
    <d v="2015-05-30T15:11:12"/>
    <s v="theater/plays"/>
    <x v="1"/>
    <x v="6"/>
  </r>
  <r>
    <n v="3443"/>
    <s v="Reading of a New Play by Garrett Zuercher"/>
    <s v="A new play about dual-faced identities in the gay community, particularly among those who are deaf and those living with HIV."/>
    <x v="28"/>
    <n v="1855"/>
    <x v="0"/>
    <x v="0"/>
    <s v="USD"/>
    <n v="1410266146"/>
    <n v="1407674146"/>
    <b v="0"/>
    <n v="45"/>
    <b v="1"/>
    <n v="1.855"/>
    <x v="3443"/>
    <d v="2014-09-09T07:35:46"/>
    <s v="theater/plays"/>
    <x v="1"/>
    <x v="6"/>
  </r>
  <r>
    <n v="3444"/>
    <s v="Training young artists! Act Yo' Age Theatre Co debut"/>
    <s v="WE NEED YOUR HELP! We are a small town youth arts ensemble, training kids excited about theatre. We need dollars. We need YOU!"/>
    <x v="43"/>
    <n v="867"/>
    <x v="0"/>
    <x v="2"/>
    <s v="AUD"/>
    <n v="1465394340"/>
    <n v="1464677986"/>
    <b v="0"/>
    <n v="20"/>
    <b v="1"/>
    <n v="2.89"/>
    <x v="3444"/>
    <d v="2016-06-08T08:59:00"/>
    <s v="theater/plays"/>
    <x v="1"/>
    <x v="6"/>
  </r>
  <r>
    <n v="3445"/>
    <s v="Axon Theatre - First Project (Phase 1)"/>
    <s v="Rehearsal &amp; development of our first project as Axon Theatre: &quot;The Star-Spangled Girl&quot; in South Wales."/>
    <x v="13"/>
    <n v="2000"/>
    <x v="0"/>
    <x v="1"/>
    <s v="GBP"/>
    <n v="1445604236"/>
    <n v="1443185036"/>
    <b v="0"/>
    <n v="31"/>
    <b v="1"/>
    <n v="1"/>
    <x v="3445"/>
    <d v="2015-10-23T07:43:56"/>
    <s v="theater/plays"/>
    <x v="1"/>
    <x v="6"/>
  </r>
  <r>
    <n v="3446"/>
    <s v="'Pope Head' - The World Tour of Australia"/>
    <s v="Pope Head: The Secret Life of Francis Bacon â€“ A solo show celebrating the artist. Touring a land Down Under 12 Feb - 14 March '15."/>
    <x v="28"/>
    <n v="1082"/>
    <x v="0"/>
    <x v="1"/>
    <s v="GBP"/>
    <n v="1423138800"/>
    <n v="1421092725"/>
    <b v="0"/>
    <n v="25"/>
    <b v="1"/>
    <n v="1.0820000000000001"/>
    <x v="3446"/>
    <d v="2015-02-05T07:20:00"/>
    <s v="theater/plays"/>
    <x v="1"/>
    <x v="6"/>
  </r>
  <r>
    <n v="3447"/>
    <s v="The Vagabond Halfback"/>
    <s v="&quot;He was a poet, a vagrant, a philosopher, a lady's man and a hard drinker&quot;"/>
    <x v="28"/>
    <n v="1078"/>
    <x v="0"/>
    <x v="0"/>
    <s v="USD"/>
    <n v="1458332412"/>
    <n v="1454448012"/>
    <b v="0"/>
    <n v="14"/>
    <b v="1"/>
    <n v="1.0780000000000001"/>
    <x v="3447"/>
    <d v="2016-03-18T15:20:12"/>
    <s v="theater/plays"/>
    <x v="1"/>
    <x v="6"/>
  </r>
  <r>
    <n v="3448"/>
    <s v="The Mount, new play about Edith Wharton"/>
    <s v="The Mount-- a new play based off the life of Edith Wharton-- is having its premiere reading AT the real Mount in Lenox, MA!"/>
    <x v="190"/>
    <n v="2305"/>
    <x v="0"/>
    <x v="0"/>
    <s v="USD"/>
    <n v="1418784689"/>
    <n v="1416192689"/>
    <b v="0"/>
    <n v="45"/>
    <b v="1"/>
    <n v="1.0976190476190477"/>
    <x v="3448"/>
    <d v="2014-12-16T21:51:29"/>
    <s v="theater/plays"/>
    <x v="1"/>
    <x v="6"/>
  </r>
  <r>
    <n v="3449"/>
    <s v="Love Letters To My Children, directed by Charles J. Ouda"/>
    <s v="Help us produce this original play! The play will be presented at the LSTFI July 12-14. Follow us on Facebook."/>
    <x v="134"/>
    <n v="1365"/>
    <x v="0"/>
    <x v="0"/>
    <s v="USD"/>
    <n v="1468036800"/>
    <n v="1465607738"/>
    <b v="0"/>
    <n v="20"/>
    <b v="1"/>
    <n v="1.70625"/>
    <x v="3449"/>
    <d v="2016-07-08T23:00:00"/>
    <s v="theater/plays"/>
    <x v="1"/>
    <x v="6"/>
  </r>
  <r>
    <n v="3450"/>
    <s v="The Beautiful House"/>
    <s v="The Beautiful House' is a story of modern mummification and the present day post-humanist crisis in our relationship with death."/>
    <x v="2"/>
    <n v="760"/>
    <x v="0"/>
    <x v="1"/>
    <s v="GBP"/>
    <n v="1427990071"/>
    <n v="1422809671"/>
    <b v="0"/>
    <n v="39"/>
    <b v="1"/>
    <n v="1.52"/>
    <x v="3450"/>
    <d v="2015-04-02T10:54:31"/>
    <s v="theater/plays"/>
    <x v="1"/>
    <x v="6"/>
  </r>
  <r>
    <n v="3451"/>
    <s v="The Twilight Zone Play"/>
    <s v="I'm a high school student in New Jersey planning on producing and directing a Twilight Zone Play for a &quot;One Act&quot; competition."/>
    <x v="81"/>
    <n v="658"/>
    <x v="0"/>
    <x v="0"/>
    <s v="USD"/>
    <n v="1429636927"/>
    <n v="1427304127"/>
    <b v="0"/>
    <n v="16"/>
    <b v="1"/>
    <n v="1.0123076923076924"/>
    <x v="3451"/>
    <d v="2015-04-21T12:22:07"/>
    <s v="theater/plays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x v="28"/>
    <n v="1532"/>
    <x v="0"/>
    <x v="0"/>
    <s v="USD"/>
    <n v="1406087940"/>
    <n v="1404141626"/>
    <b v="0"/>
    <n v="37"/>
    <b v="1"/>
    <n v="1.532"/>
    <x v="3452"/>
    <d v="2014-07-22T22:59:00"/>
    <s v="theater/plays"/>
    <x v="1"/>
    <x v="6"/>
  </r>
  <r>
    <n v="3453"/>
    <s v="'Patagonia' - by Robert George"/>
    <s v="A full length comedy, Patagonia follows Grason and Jerry on their journey through a magical, South-American rainforest."/>
    <x v="43"/>
    <n v="385"/>
    <x v="0"/>
    <x v="1"/>
    <s v="GBP"/>
    <n v="1471130956"/>
    <n v="1465946956"/>
    <b v="0"/>
    <n v="14"/>
    <b v="1"/>
    <n v="1.2833333333333334"/>
    <x v="3453"/>
    <d v="2016-08-13T18:29:16"/>
    <s v="theater/plays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x v="176"/>
    <n v="705"/>
    <x v="0"/>
    <x v="1"/>
    <s v="GBP"/>
    <n v="1406825159"/>
    <n v="1404233159"/>
    <b v="0"/>
    <n v="21"/>
    <b v="1"/>
    <n v="1.0071428571428571"/>
    <x v="3454"/>
    <d v="2014-07-31T11:45:59"/>
    <s v="theater/plays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x v="3"/>
    <n v="10065"/>
    <x v="0"/>
    <x v="0"/>
    <s v="USD"/>
    <n v="1476381627"/>
    <n v="1473789627"/>
    <b v="0"/>
    <n v="69"/>
    <b v="1"/>
    <n v="1.0065"/>
    <x v="3455"/>
    <d v="2016-10-13T13:00:27"/>
    <s v="theater/plays"/>
    <x v="1"/>
    <x v="6"/>
  </r>
  <r>
    <n v="3456"/>
    <s v="THIEF"/>
    <s v="&quot;Thief,&quot; a one man touring show, a theatrical experience portraying a supernatural story about the 3 days Jesus spent in the grave."/>
    <x v="9"/>
    <n v="5739"/>
    <x v="0"/>
    <x v="0"/>
    <s v="USD"/>
    <n v="1406876340"/>
    <n v="1404190567"/>
    <b v="0"/>
    <n v="16"/>
    <b v="1"/>
    <n v="1.913"/>
    <x v="3456"/>
    <d v="2014-08-01T01:59:00"/>
    <s v="theater/plays"/>
    <x v="1"/>
    <x v="6"/>
  </r>
  <r>
    <n v="3457"/>
    <s v="The Impossible Adventures Of Supernova Jones"/>
    <s v="Robots, Space Battles, Mystery, and Intrigue. Nothing is Impossible..."/>
    <x v="13"/>
    <n v="2804"/>
    <x v="0"/>
    <x v="0"/>
    <s v="USD"/>
    <n v="1423720740"/>
    <n v="1421081857"/>
    <b v="0"/>
    <n v="55"/>
    <b v="1"/>
    <n v="1.4019999999999999"/>
    <x v="3457"/>
    <d v="2015-02-12T00:59:00"/>
    <s v="theater/plays"/>
    <x v="1"/>
    <x v="6"/>
  </r>
  <r>
    <n v="3458"/>
    <s v="J. Lee Vocque's BASED ON ACTUAL EVENTS"/>
    <s v="I promised my mother on her deathbed that I would tell the world MY story, so here it goes...crossing fingers, 2015 SF FRINGE"/>
    <x v="408"/>
    <n v="1216"/>
    <x v="0"/>
    <x v="0"/>
    <s v="USD"/>
    <n v="1422937620"/>
    <n v="1420606303"/>
    <b v="0"/>
    <n v="27"/>
    <b v="1"/>
    <n v="1.2433537832310839"/>
    <x v="3458"/>
    <d v="2015-02-02T23:27:00"/>
    <s v="theater/plays"/>
    <x v="1"/>
    <x v="6"/>
  </r>
  <r>
    <n v="3459"/>
    <s v="CYRIL THE SQUIRREL a magical children's theatre tour"/>
    <s v="Cyril needs your help to MAKE new puppet friends to accompany him on a magical journey through storytelling, puppetry and clown."/>
    <x v="2"/>
    <n v="631"/>
    <x v="0"/>
    <x v="1"/>
    <s v="GBP"/>
    <n v="1463743860"/>
    <n v="1461151860"/>
    <b v="0"/>
    <n v="36"/>
    <b v="1"/>
    <n v="1.262"/>
    <x v="3459"/>
    <d v="2016-05-20T06:31:00"/>
    <s v="theater/plays"/>
    <x v="1"/>
    <x v="6"/>
  </r>
  <r>
    <n v="3460"/>
    <s v="Pushers"/>
    <s v="'Pushers' is an exciting new play and the first project for brand new theatre company, Ain't Got No Home Productions."/>
    <x v="2"/>
    <n v="950"/>
    <x v="0"/>
    <x v="1"/>
    <s v="GBP"/>
    <n v="1408106352"/>
    <n v="1406896752"/>
    <b v="0"/>
    <n v="19"/>
    <b v="1"/>
    <n v="1.9"/>
    <x v="3460"/>
    <d v="2014-08-15T07:39:12"/>
    <s v="theater/plays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x v="2"/>
    <n v="695"/>
    <x v="0"/>
    <x v="0"/>
    <s v="USD"/>
    <n v="1477710000"/>
    <n v="1475248279"/>
    <b v="0"/>
    <n v="12"/>
    <b v="1"/>
    <n v="1.39"/>
    <x v="3461"/>
    <d v="2016-10-28T22:00:00"/>
    <s v="theater/plays"/>
    <x v="1"/>
    <x v="6"/>
  </r>
  <r>
    <n v="3462"/>
    <s v="Upstart Crows of Santa Fe Stage Weapons"/>
    <s v="Help the Upstart Crows of Santa Fe bring Shakespeare's Julius Caesar to life with quality wooden stage swords!"/>
    <x v="49"/>
    <n v="505"/>
    <x v="0"/>
    <x v="0"/>
    <s v="USD"/>
    <n v="1436551200"/>
    <n v="1435181628"/>
    <b v="0"/>
    <n v="17"/>
    <b v="1"/>
    <n v="2.02"/>
    <x v="3462"/>
    <d v="2015-07-10T13:00:00"/>
    <s v="theater/plays"/>
    <x v="1"/>
    <x v="6"/>
  </r>
  <r>
    <n v="3463"/>
    <s v="Uncalled For Presents: Playday Mayday in Toronto!"/>
    <s v="Uncalled For is finally bringing their latest work of intelligently reckless stream-of-consciousness sketch comedy to Toronto."/>
    <x v="3"/>
    <n v="10338"/>
    <x v="0"/>
    <x v="5"/>
    <s v="CAD"/>
    <n v="1476158340"/>
    <n v="1472594585"/>
    <b v="0"/>
    <n v="114"/>
    <b v="1"/>
    <n v="1.0338000000000001"/>
    <x v="3463"/>
    <d v="2016-10-10T22:59:00"/>
    <s v="theater/plays"/>
    <x v="1"/>
    <x v="6"/>
  </r>
  <r>
    <n v="3464"/>
    <s v="SHE! Is History!"/>
    <s v="Why Do We Know More About Kim Kardashian Than Abigail Adams?  Let's produce and publish a play about women who MAKE and MADE history!"/>
    <x v="10"/>
    <n v="5116.18"/>
    <x v="0"/>
    <x v="0"/>
    <s v="USD"/>
    <n v="1471921637"/>
    <n v="1469329637"/>
    <b v="0"/>
    <n v="93"/>
    <b v="1"/>
    <n v="1.023236"/>
    <x v="3464"/>
    <d v="2016-08-22T22:07:17"/>
    <s v="theater/plays"/>
    <x v="1"/>
    <x v="6"/>
  </r>
  <r>
    <n v="3465"/>
    <s v="Crooked Tree Theatre Presents Family Duels"/>
    <s v="Family Duels is a tragicomedy about family, filth, fraud and fornication. Please help us bring Crooked Tree to the Camden Fringe."/>
    <x v="13"/>
    <n v="2060"/>
    <x v="0"/>
    <x v="1"/>
    <s v="GBP"/>
    <n v="1439136000"/>
    <n v="1436972472"/>
    <b v="0"/>
    <n v="36"/>
    <b v="1"/>
    <n v="1.03"/>
    <x v="3465"/>
    <d v="2015-08-09T11:00:00"/>
    <s v="theater/plays"/>
    <x v="1"/>
    <x v="6"/>
  </r>
  <r>
    <n v="3466"/>
    <s v="Spotlight Youth Theater Production of Wizard"/>
    <s v="The Spotlight Youth Theater is a program where every participant has a moment in the spotlight."/>
    <x v="8"/>
    <n v="4450"/>
    <x v="0"/>
    <x v="0"/>
    <s v="USD"/>
    <n v="1461108450"/>
    <n v="1455928050"/>
    <b v="0"/>
    <n v="61"/>
    <b v="1"/>
    <n v="1.2714285714285714"/>
    <x v="3466"/>
    <d v="2016-04-19T18:27:30"/>
    <s v="theater/plays"/>
    <x v="1"/>
    <x v="6"/>
  </r>
  <r>
    <n v="3467"/>
    <s v="Venus in Fur, Los Angeles."/>
    <s v="Venus in Fur, By David Ives."/>
    <x v="9"/>
    <n v="3030"/>
    <x v="0"/>
    <x v="0"/>
    <s v="USD"/>
    <n v="1426864032"/>
    <n v="1424275632"/>
    <b v="0"/>
    <n v="47"/>
    <b v="1"/>
    <n v="1.01"/>
    <x v="3467"/>
    <d v="2015-03-20T10:07:12"/>
    <s v="theater/plays"/>
    <x v="1"/>
    <x v="6"/>
  </r>
  <r>
    <n v="3468"/>
    <s v="Publicity for &quot;When Yellow Were the Stars on Earth&quot;"/>
    <s v="Amidst the atrocities of WWII, two women transcend enemy lines to make the ultimate heroic sacrifice."/>
    <x v="3"/>
    <n v="12178"/>
    <x v="0"/>
    <x v="0"/>
    <s v="USD"/>
    <n v="1474426800"/>
    <n v="1471976529"/>
    <b v="0"/>
    <n v="17"/>
    <b v="1"/>
    <n v="1.2178"/>
    <x v="3468"/>
    <d v="2016-09-20T22:00:00"/>
    <s v="theater/plays"/>
    <x v="1"/>
    <x v="6"/>
  </r>
  <r>
    <n v="3469"/>
    <s v="An Evening of Original One Acts"/>
    <s v="Original plays written, performed, and produced by young and diverse theater artists - alumni from Hostos Lincoln Academy in the Bronx."/>
    <x v="70"/>
    <n v="3175"/>
    <x v="0"/>
    <x v="0"/>
    <s v="USD"/>
    <n v="1461857045"/>
    <n v="1459265045"/>
    <b v="0"/>
    <n v="63"/>
    <b v="1"/>
    <n v="1.1339285714285714"/>
    <x v="3469"/>
    <d v="2016-04-28T10:24:05"/>
    <s v="theater/plays"/>
    <x v="1"/>
    <x v="6"/>
  </r>
  <r>
    <n v="3470"/>
    <s v="She Kills Monsters"/>
    <s v="The New Artist's Circle is a theatre company dedicated to bringing the arts to young people."/>
    <x v="49"/>
    <n v="375"/>
    <x v="0"/>
    <x v="0"/>
    <s v="USD"/>
    <n v="1468618680"/>
    <n v="1465345902"/>
    <b v="0"/>
    <n v="9"/>
    <b v="1"/>
    <n v="1.5"/>
    <x v="3470"/>
    <d v="2016-07-15T16:38:00"/>
    <s v="theater/plays"/>
    <x v="1"/>
    <x v="6"/>
  </r>
  <r>
    <n v="3471"/>
    <s v="Different is Dangerous"/>
    <s v="Fast paced, two hander which uses headphone verbatim technique to give an insight into the everyday lives of Leeds city locals."/>
    <x v="2"/>
    <n v="1073"/>
    <x v="0"/>
    <x v="1"/>
    <s v="GBP"/>
    <n v="1409515200"/>
    <n v="1405971690"/>
    <b v="0"/>
    <n v="30"/>
    <b v="1"/>
    <n v="2.1459999999999999"/>
    <x v="3471"/>
    <d v="2014-08-31T15:00:00"/>
    <s v="theater/plays"/>
    <x v="1"/>
    <x v="6"/>
  </r>
  <r>
    <n v="3472"/>
    <s v="Dandelion Theatre: 'Body Awareness' by Annie Baker"/>
    <s v="Raising funds for Dandelion Theatre's Chicago production of 'Body Awareness' by the Pulitzer Prize-winning playwright Annie Baker."/>
    <x v="13"/>
    <n v="2041"/>
    <x v="0"/>
    <x v="0"/>
    <s v="USD"/>
    <n v="1415253540"/>
    <n v="1413432331"/>
    <b v="0"/>
    <n v="23"/>
    <b v="1"/>
    <n v="1.0205"/>
    <x v="3472"/>
    <d v="2014-11-06T00:59:00"/>
    <s v="theater/plays"/>
    <x v="1"/>
    <x v="6"/>
  </r>
  <r>
    <n v="3473"/>
    <s v="King Sisyphus"/>
    <s v="A modern telling of the Greek myth. Sisyphus defies the Gods and attempts to change the world order... but can he overcome his fate?"/>
    <x v="244"/>
    <n v="4900"/>
    <x v="0"/>
    <x v="0"/>
    <s v="USD"/>
    <n v="1426883220"/>
    <n v="1425067296"/>
    <b v="0"/>
    <n v="33"/>
    <b v="1"/>
    <n v="1"/>
    <x v="3473"/>
    <d v="2015-03-20T15:27:00"/>
    <s v="theater/plays"/>
    <x v="1"/>
    <x v="6"/>
  </r>
  <r>
    <n v="3474"/>
    <s v="Be Prepared"/>
    <s v="Help us get actor-writer Ian Bonar's debut play - a hilarious, heartbreaking story of grief and loss - to the 2016 Edinburgh Fringe."/>
    <x v="13"/>
    <n v="2020"/>
    <x v="0"/>
    <x v="1"/>
    <s v="GBP"/>
    <n v="1469016131"/>
    <n v="1466424131"/>
    <b v="0"/>
    <n v="39"/>
    <b v="1"/>
    <n v="1.01"/>
    <x v="3474"/>
    <d v="2016-07-20T07:02:11"/>
    <s v="theater/plays"/>
    <x v="1"/>
    <x v="6"/>
  </r>
  <r>
    <n v="3475"/>
    <s v="Score"/>
    <s v="Score is a musical play inspired by true stories of parents who have recovered from addiction and regained their children."/>
    <x v="43"/>
    <n v="340"/>
    <x v="0"/>
    <x v="1"/>
    <s v="GBP"/>
    <n v="1414972800"/>
    <n v="1412629704"/>
    <b v="0"/>
    <n v="17"/>
    <b v="1"/>
    <n v="1.1333333333333333"/>
    <x v="3475"/>
    <d v="2014-11-02T19:00:00"/>
    <s v="theater/plays"/>
    <x v="1"/>
    <x v="6"/>
  </r>
  <r>
    <n v="3476"/>
    <s v="REBATEnsemble Presents: ICONS - The Martin Show"/>
    <s v="Meet the Martins; a modern family dealing with modern issues in a way that is as All-American as apple pie, James Dean and repression."/>
    <x v="43"/>
    <n v="312"/>
    <x v="0"/>
    <x v="0"/>
    <s v="USD"/>
    <n v="1414378800"/>
    <n v="1412836990"/>
    <b v="0"/>
    <n v="6"/>
    <b v="1"/>
    <n v="1.04"/>
    <x v="3476"/>
    <d v="2014-10-26T22:00:00"/>
    <s v="theater/plays"/>
    <x v="1"/>
    <x v="6"/>
  </r>
  <r>
    <n v="3477"/>
    <s v="PCSF's Biannual 24-Hour Play Festival"/>
    <s v="8 ten-minute plays, written, directed, rehearsed, and fully produced in only 24 hours! Are we crazy? You bet we are!"/>
    <x v="40"/>
    <n v="2076"/>
    <x v="0"/>
    <x v="0"/>
    <s v="USD"/>
    <n v="1431831600"/>
    <n v="1430761243"/>
    <b v="0"/>
    <n v="39"/>
    <b v="1"/>
    <n v="1.1533333333333333"/>
    <x v="3477"/>
    <d v="2015-05-16T22:00:00"/>
    <s v="theater/plays"/>
    <x v="1"/>
    <x v="6"/>
  </r>
  <r>
    <n v="3478"/>
    <s v="Measure for Measure"/>
    <s v="Bare Theatre takes on Shakespeare's most notorious &quot;problem play,&quot; which asks how far we are willing to go to do what is right."/>
    <x v="13"/>
    <n v="2257"/>
    <x v="0"/>
    <x v="0"/>
    <s v="USD"/>
    <n v="1426539600"/>
    <n v="1424296822"/>
    <b v="0"/>
    <n v="57"/>
    <b v="1"/>
    <n v="1.1285000000000001"/>
    <x v="3478"/>
    <d v="2015-03-16T16:00:00"/>
    <s v="theater/plays"/>
    <x v="1"/>
    <x v="6"/>
  </r>
  <r>
    <n v="3479"/>
    <s v="Civil Rogues"/>
    <s v="A new comedy about what happened to a band of foolhardy actors when the Puritans closed the theatres in the 1640s."/>
    <x v="15"/>
    <n v="1918"/>
    <x v="0"/>
    <x v="1"/>
    <s v="GBP"/>
    <n v="1403382680"/>
    <n v="1400790680"/>
    <b v="0"/>
    <n v="56"/>
    <b v="1"/>
    <n v="1.2786666666666666"/>
    <x v="3479"/>
    <d v="2014-06-21T15:31:20"/>
    <s v="theater/plays"/>
    <x v="1"/>
    <x v="6"/>
  </r>
  <r>
    <n v="3480"/>
    <s v="Georgia - the full cast production"/>
    <s v="Georgia is a play that looks at the taboo topic of rape in a relationship.  It's a play about perspectives and various viewpoints."/>
    <x v="15"/>
    <n v="2140"/>
    <x v="0"/>
    <x v="0"/>
    <s v="USD"/>
    <n v="1436562000"/>
    <n v="1434440227"/>
    <b v="0"/>
    <n v="13"/>
    <b v="1"/>
    <n v="1.4266666666666667"/>
    <x v="3480"/>
    <d v="2015-07-10T16:00:00"/>
    <s v="theater/plays"/>
    <x v="1"/>
    <x v="6"/>
  </r>
  <r>
    <n v="3481"/>
    <s v="FIX THE FITZ"/>
    <s v="One of Australia's greatest theatres needs your help. Please help us refurnish, fit out and restore this legendary storytelling venue."/>
    <x v="3"/>
    <n v="11880"/>
    <x v="0"/>
    <x v="2"/>
    <s v="AUD"/>
    <n v="1420178188"/>
    <n v="1418709388"/>
    <b v="0"/>
    <n v="95"/>
    <b v="1"/>
    <n v="1.1879999999999999"/>
    <x v="3481"/>
    <d v="2015-01-02T00:56:28"/>
    <s v="theater/plays"/>
    <x v="1"/>
    <x v="6"/>
  </r>
  <r>
    <n v="3482"/>
    <s v="Old Trunk - Edinburgh 2014"/>
    <s v="Critically-acclaimed new-writing company Old Trunk make their Edinburgh debut alternating their two darkly comic plays."/>
    <x v="9"/>
    <n v="4150"/>
    <x v="0"/>
    <x v="1"/>
    <s v="GBP"/>
    <n v="1404671466"/>
    <n v="1402079466"/>
    <b v="0"/>
    <n v="80"/>
    <b v="1"/>
    <n v="1.3833333333333333"/>
    <x v="3482"/>
    <d v="2014-07-06T13:31:06"/>
    <s v="theater/plays"/>
    <x v="1"/>
    <x v="6"/>
  </r>
  <r>
    <n v="3483"/>
    <s v="The Faculty Lounge"/>
    <s v="Join 5 high school teachers in the lounge of every high school in America.  Hear what they never say in the classroom."/>
    <x v="295"/>
    <n v="5358"/>
    <x v="0"/>
    <x v="0"/>
    <s v="USD"/>
    <n v="1404403381"/>
    <n v="1401811381"/>
    <b v="0"/>
    <n v="133"/>
    <b v="1"/>
    <n v="1.599402985074627"/>
    <x v="3483"/>
    <d v="2014-07-03T11:03:01"/>
    <s v="theater/plays"/>
    <x v="1"/>
    <x v="6"/>
  </r>
  <r>
    <n v="3484"/>
    <s v="Macbeth in the Basement"/>
    <s v="MACBETH IN THE BASEMENT will premiere at the Capital Fringe Festival in July 2016. A teenage kingâ€™s rise and fall in a vicious game."/>
    <x v="30"/>
    <n v="2856"/>
    <x v="0"/>
    <x v="0"/>
    <s v="USD"/>
    <n v="1466014499"/>
    <n v="1463422499"/>
    <b v="0"/>
    <n v="44"/>
    <b v="1"/>
    <n v="1.1424000000000001"/>
    <x v="3484"/>
    <d v="2016-06-15T13:14:59"/>
    <s v="theater/plays"/>
    <x v="1"/>
    <x v="6"/>
  </r>
  <r>
    <n v="3485"/>
    <s v="An Evening with Sarah Pettyfer"/>
    <s v="We're trying to get our play, &quot;An Evening With Sarah Pettyfer,&quot; to the  Orlando Fringe Festival. The only thing is...we need your help!"/>
    <x v="409"/>
    <n v="1660"/>
    <x v="0"/>
    <x v="0"/>
    <s v="USD"/>
    <n v="1454431080"/>
    <n v="1451839080"/>
    <b v="0"/>
    <n v="30"/>
    <b v="1"/>
    <n v="1.0060606060606061"/>
    <x v="3485"/>
    <d v="2016-02-02T11:38:00"/>
    <s v="theater/plays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x v="9"/>
    <n v="4656"/>
    <x v="0"/>
    <x v="0"/>
    <s v="USD"/>
    <n v="1433314740"/>
    <n v="1430600401"/>
    <b v="0"/>
    <n v="56"/>
    <b v="1"/>
    <n v="1.552"/>
    <x v="3486"/>
    <d v="2015-06-03T01:59:00"/>
    <s v="theater/plays"/>
    <x v="1"/>
    <x v="6"/>
  </r>
  <r>
    <n v="3487"/>
    <s v="Jericho Creek"/>
    <s v="Jericho Creek is an original production by Fledgling Theatre Company which will be performed at The Cockpit Theatre in July 2015"/>
    <x v="13"/>
    <n v="2555"/>
    <x v="0"/>
    <x v="1"/>
    <s v="GBP"/>
    <n v="1435185252"/>
    <n v="1432593252"/>
    <b v="0"/>
    <n v="66"/>
    <b v="1"/>
    <n v="1.2775000000000001"/>
    <x v="3487"/>
    <d v="2015-06-24T17:34:12"/>
    <s v="theater/plays"/>
    <x v="1"/>
    <x v="6"/>
  </r>
  <r>
    <n v="3488"/>
    <s v="Gorilla Theater Productions Presents: Phase 3"/>
    <s v="GTP has been protected financially by The Director since 2012. Now it's time for the community. Do you want GTP? Are we worth it?"/>
    <x v="9"/>
    <n v="3636"/>
    <x v="0"/>
    <x v="0"/>
    <s v="USD"/>
    <n v="1429286400"/>
    <n v="1427221560"/>
    <b v="0"/>
    <n v="29"/>
    <b v="1"/>
    <n v="1.212"/>
    <x v="3488"/>
    <d v="2015-04-17T11:00:00"/>
    <s v="theater/plays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x v="10"/>
    <n v="5635"/>
    <x v="0"/>
    <x v="1"/>
    <s v="GBP"/>
    <n v="1400965200"/>
    <n v="1398352531"/>
    <b v="0"/>
    <n v="72"/>
    <b v="1"/>
    <n v="1.127"/>
    <x v="3489"/>
    <d v="2014-05-24T16:00:00"/>
    <s v="theater/plays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x v="28"/>
    <n v="1275"/>
    <x v="0"/>
    <x v="0"/>
    <s v="USD"/>
    <n v="1460574924"/>
    <n v="1457982924"/>
    <b v="0"/>
    <n v="27"/>
    <b v="1"/>
    <n v="1.2749999999999999"/>
    <x v="3490"/>
    <d v="2016-04-13T14:15:24"/>
    <s v="theater/plays"/>
    <x v="1"/>
    <x v="6"/>
  </r>
  <r>
    <n v="3491"/>
    <s v="William Shakespeare's The Tempest"/>
    <s v="Shakespeare Company at UCLA presents The Tempest under the stars in the Fowler Museum Amphitheater. Bring your blankets and enjoy!"/>
    <x v="2"/>
    <n v="791"/>
    <x v="0"/>
    <x v="0"/>
    <s v="USD"/>
    <n v="1431928784"/>
    <n v="1430114384"/>
    <b v="0"/>
    <n v="10"/>
    <b v="1"/>
    <n v="1.5820000000000001"/>
    <x v="3491"/>
    <d v="2015-05-18T00:59:44"/>
    <s v="theater/plays"/>
    <x v="1"/>
    <x v="6"/>
  </r>
  <r>
    <n v="3492"/>
    <s v="The Man from Willow's Brook, a new play by Kevin Kordis"/>
    <s v="We have the Blackbox Fellowship at Boston Playwright's Theatre, now all we need is your support to produce Kevin's new play!"/>
    <x v="276"/>
    <n v="4000.22"/>
    <x v="0"/>
    <x v="0"/>
    <s v="USD"/>
    <n v="1445818397"/>
    <n v="1442794397"/>
    <b v="0"/>
    <n v="35"/>
    <b v="1"/>
    <n v="1.0526894736842105"/>
    <x v="3492"/>
    <d v="2015-10-25T19:13:17"/>
    <s v="theater/plays"/>
    <x v="1"/>
    <x v="6"/>
  </r>
  <r>
    <n v="3493"/>
    <s v="Not Your Garden Variety Theater"/>
    <s v="We need your help purchasing a stage for our production of the Wizard of Oz! This program is helping children with autism. Thank you!"/>
    <x v="15"/>
    <n v="1500"/>
    <x v="0"/>
    <x v="0"/>
    <s v="USD"/>
    <n v="1408252260"/>
    <n v="1406580436"/>
    <b v="0"/>
    <n v="29"/>
    <b v="1"/>
    <n v="1"/>
    <x v="3493"/>
    <d v="2014-08-17T00:11:00"/>
    <s v="theater/plays"/>
    <x v="1"/>
    <x v="6"/>
  </r>
  <r>
    <n v="3494"/>
    <s v="Special in a Bad Way"/>
    <s v="&quot;Special in a Bad Way&quot; is a comedy that questions American Public Schools in their treatment of the so called, 'learning disabled.'"/>
    <x v="44"/>
    <n v="400"/>
    <x v="0"/>
    <x v="0"/>
    <s v="USD"/>
    <n v="1480140000"/>
    <n v="1479186575"/>
    <b v="0"/>
    <n v="13"/>
    <b v="1"/>
    <n v="1"/>
    <x v="3494"/>
    <d v="2016-11-26T01:00:00"/>
    <s v="theater/plays"/>
    <x v="1"/>
    <x v="6"/>
  </r>
  <r>
    <n v="3495"/>
    <s v="The Village - one woman show"/>
    <s v="A one-woman show by Canadian artist Tina Milo. it is a multimedia show about an actress auditioning for a role of a depressed woman."/>
    <x v="10"/>
    <n v="5343"/>
    <x v="0"/>
    <x v="5"/>
    <s v="CAD"/>
    <n v="1414862280"/>
    <n v="1412360309"/>
    <b v="0"/>
    <n v="72"/>
    <b v="1"/>
    <n v="1.0686"/>
    <x v="3495"/>
    <d v="2014-11-01T12:18:00"/>
    <s v="theater/plays"/>
    <x v="1"/>
    <x v="6"/>
  </r>
  <r>
    <n v="3496"/>
    <s v="Resurrecting LIZZIE BORDEN LIVE"/>
    <s v="A one-woman play based on Lizzie Borden who was accused of the brutal hatchet murders of her father and step-mother.  Workshop Oct NYC."/>
    <x v="9"/>
    <n v="3732"/>
    <x v="0"/>
    <x v="0"/>
    <s v="USD"/>
    <n v="1473625166"/>
    <n v="1470169166"/>
    <b v="0"/>
    <n v="78"/>
    <b v="1"/>
    <n v="1.244"/>
    <x v="3496"/>
    <d v="2016-09-11T15:19:26"/>
    <s v="theater/plays"/>
    <x v="1"/>
    <x v="6"/>
  </r>
  <r>
    <n v="3497"/>
    <s v="Send SACKERSON to SD Fringe"/>
    <s v="We've been invited to the San Diego International Fringe Festival. Can you help us get there? Special performances in SLC and OREM."/>
    <x v="410"/>
    <n v="1686"/>
    <x v="0"/>
    <x v="0"/>
    <s v="USD"/>
    <n v="1464904800"/>
    <n v="1463852904"/>
    <b v="0"/>
    <n v="49"/>
    <b v="1"/>
    <n v="1.0870406189555126"/>
    <x v="3497"/>
    <d v="2016-06-02T17:00:00"/>
    <s v="theater/plays"/>
    <x v="1"/>
    <x v="6"/>
  </r>
  <r>
    <n v="3498"/>
    <s v="Mamahood: turn and face the strange"/>
    <s v="This solo show has the power to profoundly impact new mothers and those that love them and to educate &amp; change how we support them."/>
    <x v="409"/>
    <n v="1690"/>
    <x v="0"/>
    <x v="5"/>
    <s v="CAD"/>
    <n v="1464471840"/>
    <n v="1459309704"/>
    <b v="0"/>
    <n v="42"/>
    <b v="1"/>
    <n v="1.0242424242424242"/>
    <x v="3498"/>
    <d v="2016-05-28T16:44:00"/>
    <s v="theater/plays"/>
    <x v="1"/>
    <x v="6"/>
  </r>
  <r>
    <n v="3499"/>
    <s v="Fefu and Her Friends"/>
    <s v="Figure 8 Troupe's debut performance! A stunning piece of theatre written by premier female playwright Maria Irene Fornes."/>
    <x v="13"/>
    <n v="2110"/>
    <x v="0"/>
    <x v="0"/>
    <s v="USD"/>
    <n v="1435733940"/>
    <n v="1431046325"/>
    <b v="0"/>
    <n v="35"/>
    <b v="1"/>
    <n v="1.0549999999999999"/>
    <x v="3499"/>
    <d v="2015-07-01T01:59:00"/>
    <s v="theater/plays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x v="28"/>
    <n v="1063"/>
    <x v="0"/>
    <x v="0"/>
    <s v="USD"/>
    <n v="1457326740"/>
    <n v="1455919438"/>
    <b v="0"/>
    <n v="42"/>
    <b v="1"/>
    <n v="1.0629999999999999"/>
    <x v="3500"/>
    <d v="2016-03-06T23:59:00"/>
    <s v="theater/plays"/>
    <x v="1"/>
    <x v="6"/>
  </r>
  <r>
    <n v="3501"/>
    <s v="Pig by Alex Oates (London Run)"/>
    <s v="'Pig' by Alex Oates is an urgent and dark comedy with live music that discusses the vital issue of the state of our police force."/>
    <x v="15"/>
    <n v="1510"/>
    <x v="0"/>
    <x v="1"/>
    <s v="GBP"/>
    <n v="1441995595"/>
    <n v="1439835595"/>
    <b v="0"/>
    <n v="42"/>
    <b v="1"/>
    <n v="1.0066666666666666"/>
    <x v="3501"/>
    <d v="2015-09-11T13:19:55"/>
    <s v="theater/plays"/>
    <x v="1"/>
    <x v="6"/>
  </r>
  <r>
    <n v="3502"/>
    <s v="Dickhead"/>
    <s v="Dickhead is a play about one man's struggle with the dicks in his head. If you want to know more stop being a twat and put out...please"/>
    <x v="23"/>
    <n v="4216"/>
    <x v="0"/>
    <x v="0"/>
    <s v="USD"/>
    <n v="1458100740"/>
    <n v="1456862924"/>
    <b v="0"/>
    <n v="31"/>
    <b v="1"/>
    <n v="1.054"/>
    <x v="3502"/>
    <d v="2016-03-15T22:59:00"/>
    <s v="theater/plays"/>
    <x v="1"/>
    <x v="6"/>
  </r>
  <r>
    <n v="3503"/>
    <s v="Tarantella"/>
    <s v="A group of Sicilian immigrants in New York struggle to deal with conflict from both within the family and from without."/>
    <x v="30"/>
    <n v="2689"/>
    <x v="0"/>
    <x v="1"/>
    <s v="GBP"/>
    <n v="1469359728"/>
    <n v="1466767728"/>
    <b v="0"/>
    <n v="38"/>
    <b v="1"/>
    <n v="1.0755999999999999"/>
    <x v="3503"/>
    <d v="2016-07-24T06:28:48"/>
    <s v="theater/plays"/>
    <x v="1"/>
    <x v="6"/>
  </r>
  <r>
    <n v="3504"/>
    <s v="Sterling Lion Theater Company"/>
    <s v="The Sterling Lion Theater Company is a non-profit theater group established for the benefit of the Connecticut lower Naugatuck Valley."/>
    <x v="28"/>
    <n v="1000"/>
    <x v="0"/>
    <x v="0"/>
    <s v="USD"/>
    <n v="1447959491"/>
    <n v="1445363891"/>
    <b v="0"/>
    <n v="8"/>
    <b v="1"/>
    <n v="1"/>
    <x v="3504"/>
    <d v="2015-11-19T13:58:11"/>
    <s v="theater/plays"/>
    <x v="1"/>
    <x v="6"/>
  </r>
  <r>
    <n v="3505"/>
    <s v="Second Act: The Four Disgracers"/>
    <s v="Four myths._x000a_Four writers._x000a_Four new takes._x000a__x000a_The Four Disgracers comes to the stage to launch a new theatre group, Ixion."/>
    <x v="30"/>
    <n v="2594"/>
    <x v="0"/>
    <x v="0"/>
    <s v="USD"/>
    <n v="1399953600"/>
    <n v="1398983245"/>
    <b v="0"/>
    <n v="39"/>
    <b v="1"/>
    <n v="1.0376000000000001"/>
    <x v="3505"/>
    <d v="2014-05-12T23:00:00"/>
    <s v="theater/plays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x v="9"/>
    <n v="3045"/>
    <x v="0"/>
    <x v="0"/>
    <s v="USD"/>
    <n v="1408815440"/>
    <n v="1404927440"/>
    <b v="0"/>
    <n v="29"/>
    <b v="1"/>
    <n v="1.0149999999999999"/>
    <x v="3506"/>
    <d v="2014-08-23T12:37:20"/>
    <s v="theater/plays"/>
    <x v="1"/>
    <x v="6"/>
  </r>
  <r>
    <n v="3507"/>
    <s v="The Chameleon Fools Theatre Troupe Project"/>
    <s v="Please help our troupe bring our first project from planning to reality! Join us on one exciting ride!"/>
    <x v="3"/>
    <n v="10440"/>
    <x v="0"/>
    <x v="0"/>
    <s v="USD"/>
    <n v="1464732537"/>
    <n v="1462140537"/>
    <b v="0"/>
    <n v="72"/>
    <b v="1"/>
    <n v="1.044"/>
    <x v="3507"/>
    <d v="2016-05-31T17:08:57"/>
    <s v="theater/plays"/>
    <x v="1"/>
    <x v="6"/>
  </r>
  <r>
    <n v="3508"/>
    <s v="Roll The Dice Theatre Company"/>
    <s v="Roll The Dice Theatre Company revolves around taking risks in the game of life vicariously through beloved childhood games."/>
    <x v="213"/>
    <n v="180"/>
    <x v="0"/>
    <x v="1"/>
    <s v="GBP"/>
    <n v="1462914000"/>
    <n v="1460914253"/>
    <b v="0"/>
    <n v="15"/>
    <b v="1"/>
    <n v="1.8"/>
    <x v="3508"/>
    <d v="2016-05-10T16:00:00"/>
    <s v="theater/plays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x v="9"/>
    <n v="3190"/>
    <x v="0"/>
    <x v="0"/>
    <s v="USD"/>
    <n v="1416545700"/>
    <n v="1415392666"/>
    <b v="0"/>
    <n v="33"/>
    <b v="1"/>
    <n v="1.0633333333333332"/>
    <x v="3509"/>
    <d v="2014-11-20T23:55:00"/>
    <s v="theater/plays"/>
    <x v="1"/>
    <x v="6"/>
  </r>
  <r>
    <n v="3510"/>
    <s v="Shakespeare in the Park: Much Ado About Nothing"/>
    <s v="The Uncommon Loons return with Much Ado for a 2nd production of Shakespeare in Minnesota's Nature on the banks of the Mississippi!"/>
    <x v="42"/>
    <n v="905"/>
    <x v="0"/>
    <x v="0"/>
    <s v="USD"/>
    <n v="1404312846"/>
    <n v="1402584846"/>
    <b v="0"/>
    <n v="15"/>
    <b v="1"/>
    <n v="1.0055555555555555"/>
    <x v="3510"/>
    <d v="2014-07-02T09:54:06"/>
    <s v="theater/plays"/>
    <x v="1"/>
    <x v="6"/>
  </r>
  <r>
    <n v="3511"/>
    <s v="Silent Planet"/>
    <s v="The world premiere of the first full-length play by Eve Leigh, at the intimate Finborough Theatre in London."/>
    <x v="15"/>
    <n v="1518"/>
    <x v="0"/>
    <x v="1"/>
    <s v="GBP"/>
    <n v="1415385000"/>
    <n v="1413406695"/>
    <b v="0"/>
    <n v="19"/>
    <b v="1"/>
    <n v="1.012"/>
    <x v="3511"/>
    <d v="2014-11-07T13:30:00"/>
    <s v="theater/plays"/>
    <x v="1"/>
    <x v="6"/>
  </r>
  <r>
    <n v="3512"/>
    <s v="With My Eyes Wide Open"/>
    <s v="We're making a hard hitting, innovative play which will open your eyes to what mental illness is like in the mind of the sufferer."/>
    <x v="28"/>
    <n v="1000"/>
    <x v="0"/>
    <x v="1"/>
    <s v="GBP"/>
    <n v="1429789992"/>
    <n v="1424609592"/>
    <b v="0"/>
    <n v="17"/>
    <b v="1"/>
    <n v="1"/>
    <x v="3512"/>
    <d v="2015-04-23T06:53:12"/>
    <s v="theater/plays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x v="70"/>
    <n v="3315"/>
    <x v="0"/>
    <x v="0"/>
    <s v="USD"/>
    <n v="1401857940"/>
    <n v="1400725112"/>
    <b v="0"/>
    <n v="44"/>
    <b v="1"/>
    <n v="1.1839285714285714"/>
    <x v="3513"/>
    <d v="2014-06-03T23:59:00"/>
    <s v="theater/plays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x v="2"/>
    <n v="550"/>
    <x v="0"/>
    <x v="0"/>
    <s v="USD"/>
    <n v="1422853140"/>
    <n v="1421439552"/>
    <b v="0"/>
    <n v="10"/>
    <b v="1"/>
    <n v="1.1000000000000001"/>
    <x v="3514"/>
    <d v="2015-02-01T23:59:00"/>
    <s v="theater/plays"/>
    <x v="1"/>
    <x v="6"/>
  </r>
  <r>
    <n v="3515"/>
    <s v="Twelfth Night by William Shakespeare"/>
    <s v="We are casting an all-inclusive production of Shakespeare's Twelfth Night in a non-traditional performance space."/>
    <x v="9"/>
    <n v="3080"/>
    <x v="0"/>
    <x v="0"/>
    <s v="USD"/>
    <n v="1433097171"/>
    <n v="1430505171"/>
    <b v="0"/>
    <n v="46"/>
    <b v="1"/>
    <n v="1.0266666666666666"/>
    <x v="3515"/>
    <d v="2015-05-31T13:32:51"/>
    <s v="theater/plays"/>
    <x v="1"/>
    <x v="6"/>
  </r>
  <r>
    <n v="3516"/>
    <s v="The March of the Bonus Army"/>
    <s v="A new play about a lesser known yet pivotal event in American history, about a group of WWI Veterans fighting for their rights."/>
    <x v="30"/>
    <n v="2500"/>
    <x v="0"/>
    <x v="0"/>
    <s v="USD"/>
    <n v="1410145200"/>
    <n v="1407197670"/>
    <b v="0"/>
    <n v="11"/>
    <b v="1"/>
    <n v="1"/>
    <x v="3516"/>
    <d v="2014-09-07T22:00:00"/>
    <s v="theater/plays"/>
    <x v="1"/>
    <x v="6"/>
  </r>
  <r>
    <n v="3517"/>
    <s v="A Bright Room Called Day by Tony Kushner"/>
    <s v="Support an outstanding cast of actors to take on a professional production of a masterpiece of modern theatre"/>
    <x v="23"/>
    <n v="4000"/>
    <x v="0"/>
    <x v="1"/>
    <s v="GBP"/>
    <n v="1404471600"/>
    <n v="1401910634"/>
    <b v="0"/>
    <n v="13"/>
    <b v="1"/>
    <n v="1"/>
    <x v="3517"/>
    <d v="2014-07-04T06:00:00"/>
    <s v="theater/plays"/>
    <x v="1"/>
    <x v="6"/>
  </r>
  <r>
    <n v="3518"/>
    <s v="BEASTS OF BAVERLY GROVE"/>
    <s v="One play.  Two theaters.  See the story from both sides and then decide for yourself - who are the BEASTS OF BAVERLY GROVE?"/>
    <x v="15"/>
    <n v="1650.69"/>
    <x v="0"/>
    <x v="0"/>
    <s v="USD"/>
    <n v="1412259660"/>
    <n v="1410461299"/>
    <b v="0"/>
    <n v="33"/>
    <b v="1"/>
    <n v="1.10046"/>
    <x v="3518"/>
    <d v="2014-10-02T09:21:00"/>
    <s v="theater/plays"/>
    <x v="1"/>
    <x v="6"/>
  </r>
  <r>
    <n v="3519"/>
    <s v="Bookstory"/>
    <s v="Bookstory is a tiny puppet musical with some very big ideas that tells the story of the story in the digital age"/>
    <x v="13"/>
    <n v="2027"/>
    <x v="0"/>
    <x v="1"/>
    <s v="GBP"/>
    <n v="1425478950"/>
    <n v="1422886950"/>
    <b v="0"/>
    <n v="28"/>
    <b v="1"/>
    <n v="1.0135000000000001"/>
    <x v="3519"/>
    <d v="2015-03-04T09:22:30"/>
    <s v="theater/plays"/>
    <x v="1"/>
    <x v="6"/>
  </r>
  <r>
    <n v="3520"/>
    <s v="Protocols"/>
    <s v="Help us to bring &quot;Protocols&quot; at the 2015 Camden Fringe. The most controversial play of the year."/>
    <x v="13"/>
    <n v="2015"/>
    <x v="0"/>
    <x v="1"/>
    <s v="GBP"/>
    <n v="1441547220"/>
    <n v="1439322412"/>
    <b v="0"/>
    <n v="21"/>
    <b v="1"/>
    <n v="1.0075000000000001"/>
    <x v="3520"/>
    <d v="2015-09-06T08:47:00"/>
    <s v="theater/plays"/>
    <x v="1"/>
    <x v="6"/>
  </r>
  <r>
    <n v="3521"/>
    <s v="As the Naked Lead the Blind (Play)"/>
    <s v="A professionally directed/acted workshop &amp; reading for a new play depicting sexual addiction and its crippling effect on relationships."/>
    <x v="18"/>
    <n v="593"/>
    <x v="0"/>
    <x v="0"/>
    <s v="USD"/>
    <n v="1411980020"/>
    <n v="1409388020"/>
    <b v="0"/>
    <n v="13"/>
    <b v="1"/>
    <n v="1.6942857142857144"/>
    <x v="3521"/>
    <d v="2014-09-29T03:40:20"/>
    <s v="theater/plays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x v="411"/>
    <n v="1395"/>
    <x v="0"/>
    <x v="1"/>
    <s v="GBP"/>
    <n v="1442311560"/>
    <n v="1439924246"/>
    <b v="0"/>
    <n v="34"/>
    <b v="1"/>
    <n v="1"/>
    <x v="3522"/>
    <d v="2015-09-15T05:06:00"/>
    <s v="theater/plays"/>
    <x v="1"/>
    <x v="6"/>
  </r>
  <r>
    <n v="3523"/>
    <s v="Magnificence"/>
    <s v="An old play about our world. Set in 1970s England, Magnificence is a gut-wrenching story of radicalisation, idealism and pity."/>
    <x v="23"/>
    <n v="4546"/>
    <x v="0"/>
    <x v="1"/>
    <s v="GBP"/>
    <n v="1474844400"/>
    <n v="1469871148"/>
    <b v="0"/>
    <n v="80"/>
    <b v="1"/>
    <n v="1.1365000000000001"/>
    <x v="3523"/>
    <d v="2016-09-25T18:00:00"/>
    <s v="theater/plays"/>
    <x v="1"/>
    <x v="6"/>
  </r>
  <r>
    <n v="3524"/>
    <s v="Sweet, Sweet Spirit"/>
    <s v="A West Texas matriarch is enraged by the news that her gay grandson has been the victim of a hate crime committed by his own father."/>
    <x v="3"/>
    <n v="10156"/>
    <x v="0"/>
    <x v="0"/>
    <s v="USD"/>
    <n v="1410580800"/>
    <n v="1409336373"/>
    <b v="0"/>
    <n v="74"/>
    <b v="1"/>
    <n v="1.0156000000000001"/>
    <x v="3524"/>
    <d v="2014-09-12T23:00:00"/>
    <s v="theater/plays"/>
    <x v="1"/>
    <x v="6"/>
  </r>
  <r>
    <n v="3525"/>
    <s v="Talk to Me Like The Rain and Let Me Listen"/>
    <s v="The Attic interns present Tennessee Williams's &quot;Talk to Me Like the Rain and Let Me Listen&quot; performing at The Flea Theater!"/>
    <x v="2"/>
    <n v="530"/>
    <x v="0"/>
    <x v="0"/>
    <s v="USD"/>
    <n v="1439136000"/>
    <n v="1438188106"/>
    <b v="0"/>
    <n v="7"/>
    <b v="1"/>
    <n v="1.06"/>
    <x v="3525"/>
    <d v="2015-08-09T11:00:00"/>
    <s v="theater/plays"/>
    <x v="1"/>
    <x v="6"/>
  </r>
  <r>
    <n v="3526"/>
    <s v="Human, Kind Theater Project"/>
    <s v="By day we perform Acts of Kindness, by night we perform free theater, all sustained by the love of our neighbors, not ticket prices."/>
    <x v="126"/>
    <n v="3366"/>
    <x v="0"/>
    <x v="0"/>
    <s v="USD"/>
    <n v="1461823140"/>
    <n v="1459411371"/>
    <b v="0"/>
    <n v="34"/>
    <b v="1"/>
    <n v="1.02"/>
    <x v="3526"/>
    <d v="2016-04-28T00:59:00"/>
    <s v="theater/plays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x v="12"/>
    <n v="7015"/>
    <x v="0"/>
    <x v="0"/>
    <s v="USD"/>
    <n v="1436587140"/>
    <n v="1434069205"/>
    <b v="0"/>
    <n v="86"/>
    <b v="1"/>
    <n v="1.1691666666666667"/>
    <x v="3527"/>
    <d v="2015-07-10T22:59:00"/>
    <s v="theater/plays"/>
    <x v="1"/>
    <x v="6"/>
  </r>
  <r>
    <n v="3528"/>
    <s v="World premiere of BIRTHDAY SUIT at the Old Red Lion"/>
    <s v="pluck. productions present their first four-week run - the world premiere of David K. Barnes' BIRTHDAY SUIT at the Old Red Lion."/>
    <x v="409"/>
    <n v="1669"/>
    <x v="0"/>
    <x v="1"/>
    <s v="GBP"/>
    <n v="1484740918"/>
    <n v="1483012918"/>
    <b v="0"/>
    <n v="37"/>
    <b v="1"/>
    <n v="1.0115151515151515"/>
    <x v="3528"/>
    <d v="2017-01-18T07:01:58"/>
    <s v="theater/plays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x v="2"/>
    <n v="660"/>
    <x v="0"/>
    <x v="0"/>
    <s v="USD"/>
    <n v="1436749200"/>
    <n v="1434997018"/>
    <b v="0"/>
    <n v="18"/>
    <b v="1"/>
    <n v="1.32"/>
    <x v="3529"/>
    <d v="2015-07-12T20:00:00"/>
    <s v="theater/plays"/>
    <x v="1"/>
    <x v="6"/>
  </r>
  <r>
    <n v="3530"/>
    <s v="Far From Fiction"/>
    <s v="â€œFar From Fictionâ€ is a powerful play, written by Sally Willis, offering insights into a new understanding of  female psychology."/>
    <x v="181"/>
    <n v="2750"/>
    <x v="0"/>
    <x v="1"/>
    <s v="GBP"/>
    <n v="1460318400"/>
    <n v="1457881057"/>
    <b v="0"/>
    <n v="22"/>
    <b v="1"/>
    <n v="1"/>
    <x v="3530"/>
    <d v="2016-04-10T15:00:00"/>
    <s v="theater/plays"/>
    <x v="1"/>
    <x v="6"/>
  </r>
  <r>
    <n v="3531"/>
    <s v="The Reinvention of Lily Johnson"/>
    <s v="A political comedy for a crazy election year"/>
    <x v="28"/>
    <n v="1280"/>
    <x v="0"/>
    <x v="0"/>
    <s v="USD"/>
    <n v="1467301334"/>
    <n v="1464709334"/>
    <b v="0"/>
    <n v="26"/>
    <b v="1"/>
    <n v="1.28"/>
    <x v="3531"/>
    <d v="2016-06-30T10:42:14"/>
    <s v="theater/plays"/>
    <x v="1"/>
    <x v="6"/>
  </r>
  <r>
    <n v="3532"/>
    <s v="&quot;I Will Speak For Myself&quot;"/>
    <s v="Our goal: To produce a stirring one-woman show historically based on African-American womenâ€™s experiences, struggles, and journeys."/>
    <x v="412"/>
    <n v="1142"/>
    <x v="0"/>
    <x v="0"/>
    <s v="USD"/>
    <n v="1411012740"/>
    <n v="1409667827"/>
    <b v="0"/>
    <n v="27"/>
    <b v="1"/>
    <n v="1.1895833333333334"/>
    <x v="3532"/>
    <d v="2014-09-17T22:59:00"/>
    <s v="theater/plays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x v="2"/>
    <n v="631"/>
    <x v="0"/>
    <x v="0"/>
    <s v="USD"/>
    <n v="1447269367"/>
    <n v="1444673767"/>
    <b v="0"/>
    <n v="8"/>
    <b v="1"/>
    <n v="1.262"/>
    <x v="3533"/>
    <d v="2015-11-11T14:16:07"/>
    <s v="theater/plays"/>
    <x v="1"/>
    <x v="6"/>
  </r>
  <r>
    <n v="3534"/>
    <s v="Night of Ashes"/>
    <s v="A Theatrical Prequel to Hell's Rebels, the current Pathfinder Adventure Path from Paizo Publishing"/>
    <x v="10"/>
    <n v="7810"/>
    <x v="0"/>
    <x v="0"/>
    <s v="USD"/>
    <n v="1443711623"/>
    <n v="1440687623"/>
    <b v="0"/>
    <n v="204"/>
    <b v="1"/>
    <n v="1.5620000000000001"/>
    <x v="3534"/>
    <d v="2015-10-01T10:00:23"/>
    <s v="theater/plays"/>
    <x v="1"/>
    <x v="6"/>
  </r>
  <r>
    <n v="3535"/>
    <s v="Twelve Angry Women"/>
    <s v="On the 60th anniversary of Twelve Angry Men, 12 female writers create 12 short pieces about what makes them angry."/>
    <x v="13"/>
    <n v="2063"/>
    <x v="0"/>
    <x v="1"/>
    <s v="GBP"/>
    <n v="1443808800"/>
    <n v="1441120910"/>
    <b v="0"/>
    <n v="46"/>
    <b v="1"/>
    <n v="1.0315000000000001"/>
    <x v="3535"/>
    <d v="2015-10-02T13:00:00"/>
    <s v="theater/plays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x v="325"/>
    <n v="230"/>
    <x v="0"/>
    <x v="1"/>
    <s v="GBP"/>
    <n v="1450612740"/>
    <n v="1448040425"/>
    <b v="0"/>
    <n v="17"/>
    <b v="1"/>
    <n v="1.5333333333333334"/>
    <x v="3536"/>
    <d v="2015-12-20T06:59:00"/>
    <s v="theater/plays"/>
    <x v="1"/>
    <x v="6"/>
  </r>
  <r>
    <n v="3537"/>
    <s v="The Untold Tales of the Brothers Grimm"/>
    <s v="A fast-pace, zany comedy involving six actors performing seven usually untold Grimm Fairy Tales about giants, witches, demons and more!"/>
    <x v="413"/>
    <n v="1218"/>
    <x v="0"/>
    <x v="5"/>
    <s v="CAD"/>
    <n v="1416211140"/>
    <n v="1413016216"/>
    <b v="0"/>
    <n v="28"/>
    <b v="1"/>
    <n v="1.8044444444444445"/>
    <x v="3537"/>
    <d v="2014-11-17T02:59:00"/>
    <s v="theater/plays"/>
    <x v="1"/>
    <x v="6"/>
  </r>
  <r>
    <n v="3538"/>
    <s v="'Mooring' - Vocal Point Theatre Project"/>
    <s v="A play about riverside homelessness, inspired by true events. Shows at Brunel Museum, 240 Project and similar community organisations."/>
    <x v="13"/>
    <n v="2569"/>
    <x v="0"/>
    <x v="1"/>
    <s v="GBP"/>
    <n v="1471428340"/>
    <n v="1469009140"/>
    <b v="0"/>
    <n v="83"/>
    <b v="1"/>
    <n v="1.2845"/>
    <x v="3538"/>
    <d v="2016-08-17T05:05:40"/>
    <s v="theater/plays"/>
    <x v="1"/>
    <x v="6"/>
  </r>
  <r>
    <n v="3539"/>
    <s v="Chokehold"/>
    <s v="A searing new play that takes  an unflinching look at the terrible costs of police shootings in the African American community."/>
    <x v="20"/>
    <n v="718"/>
    <x v="0"/>
    <x v="0"/>
    <s v="USD"/>
    <n v="1473358122"/>
    <n v="1471543722"/>
    <b v="0"/>
    <n v="13"/>
    <b v="1"/>
    <n v="1.1966666666666668"/>
    <x v="3539"/>
    <d v="2016-09-08T13:08:42"/>
    <s v="theater/plays"/>
    <x v="1"/>
    <x v="6"/>
  </r>
  <r>
    <n v="3540"/>
    <s v="The Silence at the Song's End"/>
    <s v="A brand new stage adaptation of the Libby Purves/Nicholas Heiney book. A new work involving music, poetry and fajitas. #timetochange"/>
    <x v="43"/>
    <n v="369"/>
    <x v="0"/>
    <x v="1"/>
    <s v="GBP"/>
    <n v="1466899491"/>
    <n v="1464307491"/>
    <b v="0"/>
    <n v="8"/>
    <b v="1"/>
    <n v="1.23"/>
    <x v="3540"/>
    <d v="2016-06-25T19:04:51"/>
    <s v="theater/plays"/>
    <x v="1"/>
    <x v="6"/>
  </r>
  <r>
    <n v="3541"/>
    <s v="Twelfth Night or What You Will"/>
    <s v="Yellowbelly Theatre needs your help to bring this incredible play of love, lust and mistaken identity to life in our debut performance!"/>
    <x v="38"/>
    <n v="1260"/>
    <x v="0"/>
    <x v="1"/>
    <s v="GBP"/>
    <n v="1441042275"/>
    <n v="1438882275"/>
    <b v="0"/>
    <n v="32"/>
    <b v="1"/>
    <n v="1.05"/>
    <x v="3541"/>
    <d v="2015-08-31T12:31:15"/>
    <s v="theater/plays"/>
    <x v="1"/>
    <x v="6"/>
  </r>
  <r>
    <n v="3542"/>
    <s v="Gifts of War"/>
    <s v="Ancient Greece. Giddy, champagne soaked debauchery celebrating the Trojan War's end leads to a shocking and deadly surprise."/>
    <x v="62"/>
    <n v="5623"/>
    <x v="0"/>
    <x v="0"/>
    <s v="USD"/>
    <n v="1410099822"/>
    <n v="1404915822"/>
    <b v="0"/>
    <n v="85"/>
    <b v="1"/>
    <n v="1.0223636363636364"/>
    <x v="3542"/>
    <d v="2014-09-07T09:23:42"/>
    <s v="theater/plays"/>
    <x v="1"/>
    <x v="6"/>
  </r>
  <r>
    <n v="3543"/>
    <s v="&quot;CIRQUE CAPRICIEUX, the greatest one woman show on earth&quot;"/>
    <s v="A circus theater show. An escaped carousel horse and a beautiful wire dancer let the fantasies run wild."/>
    <x v="15"/>
    <n v="1570"/>
    <x v="0"/>
    <x v="12"/>
    <s v="EUR"/>
    <n v="1435255659"/>
    <n v="1432663659"/>
    <b v="0"/>
    <n v="29"/>
    <b v="1"/>
    <n v="1.0466666666666666"/>
    <x v="3543"/>
    <d v="2015-06-25T13:07:39"/>
    <s v="theater/plays"/>
    <x v="1"/>
    <x v="6"/>
  </r>
  <r>
    <n v="3544"/>
    <s v="Gruoch, or Lady Macbeth"/>
    <s v="Death &amp; Pretzels presents the world premiere of Paul Pasulka's Gruoch, or Lady Macbeth"/>
    <x v="30"/>
    <n v="2500"/>
    <x v="0"/>
    <x v="0"/>
    <s v="USD"/>
    <n v="1425758257"/>
    <n v="1423166257"/>
    <b v="0"/>
    <n v="24"/>
    <b v="1"/>
    <n v="1"/>
    <x v="3544"/>
    <d v="2015-03-07T14:57:37"/>
    <s v="theater/plays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x v="49"/>
    <n v="251"/>
    <x v="0"/>
    <x v="0"/>
    <s v="USD"/>
    <n v="1428780159"/>
    <n v="1426188159"/>
    <b v="0"/>
    <n v="8"/>
    <b v="1"/>
    <n v="1.004"/>
    <x v="3545"/>
    <d v="2015-04-11T14:22:39"/>
    <s v="theater/plays"/>
    <x v="1"/>
    <x v="6"/>
  </r>
  <r>
    <n v="3546"/>
    <s v="2015 Philadelphia Premier: Bonhoeffer's Cost"/>
    <s v="Help us produce this revealing play about Nazi-resistance member Dietrich Bonhoeffer and his final years of incarceration during WWII."/>
    <x v="184"/>
    <n v="1125"/>
    <x v="0"/>
    <x v="0"/>
    <s v="USD"/>
    <n v="1427860740"/>
    <n v="1426002684"/>
    <b v="0"/>
    <n v="19"/>
    <b v="1"/>
    <n v="1.0227272727272727"/>
    <x v="3546"/>
    <d v="2015-03-31T22:59:00"/>
    <s v="theater/plays"/>
    <x v="1"/>
    <x v="6"/>
  </r>
  <r>
    <n v="3547"/>
    <s v="Tommy and Me by Ray Didinger - Theatre Exile"/>
    <s v="Help to bring this heart warming story of Ray Didinger's relationship with his boyhood hero Tommy McDonald to life."/>
    <x v="19"/>
    <n v="40043.25"/>
    <x v="0"/>
    <x v="0"/>
    <s v="USD"/>
    <n v="1463198340"/>
    <n v="1461117201"/>
    <b v="0"/>
    <n v="336"/>
    <b v="1"/>
    <n v="1.1440928571428572"/>
    <x v="3547"/>
    <d v="2016-05-13T22:59:00"/>
    <s v="theater/plays"/>
    <x v="1"/>
    <x v="6"/>
  </r>
  <r>
    <n v="3548"/>
    <s v="THE UNDERSTUDY @ WORKING STAGE"/>
    <s v="We're putting together a production of THE UNDERSTUDY by Theresa Rebeck and hope you'll help us share this story."/>
    <x v="190"/>
    <n v="2140"/>
    <x v="0"/>
    <x v="0"/>
    <s v="USD"/>
    <n v="1457139600"/>
    <n v="1455230214"/>
    <b v="0"/>
    <n v="13"/>
    <b v="1"/>
    <n v="1.019047619047619"/>
    <x v="3548"/>
    <d v="2016-03-04T20:00:00"/>
    <s v="theater/plays"/>
    <x v="1"/>
    <x v="6"/>
  </r>
  <r>
    <n v="3549"/>
    <s v="The Munitionettes"/>
    <s v="Help us bring to life tales of hardship, danger and community of extraordinary women working in WW1 munitions factories."/>
    <x v="28"/>
    <n v="1020"/>
    <x v="0"/>
    <x v="1"/>
    <s v="GBP"/>
    <n v="1441358873"/>
    <n v="1438939673"/>
    <b v="0"/>
    <n v="42"/>
    <b v="1"/>
    <n v="1.02"/>
    <x v="3549"/>
    <d v="2015-09-04T04:27:53"/>
    <s v="theater/plays"/>
    <x v="1"/>
    <x v="6"/>
  </r>
  <r>
    <n v="3550"/>
    <s v="MOONFACE"/>
    <s v="MOONFACE explores the formative f***k-ups of adolescence. Fresh, incisive new writing. Monologue, movement and striking naturalism."/>
    <x v="30"/>
    <n v="2620"/>
    <x v="0"/>
    <x v="1"/>
    <s v="GBP"/>
    <n v="1462224398"/>
    <n v="1459632398"/>
    <b v="0"/>
    <n v="64"/>
    <b v="1"/>
    <n v="1.048"/>
    <x v="3550"/>
    <d v="2016-05-02T16:26:38"/>
    <s v="theater/plays"/>
    <x v="1"/>
    <x v="6"/>
  </r>
  <r>
    <n v="3551"/>
    <s v="2014 UASPA Theatre Showcase"/>
    <s v="UASPA is a performing arts high school producing its 2014 Theatre Showcase featuring our strongest performances and original work."/>
    <x v="15"/>
    <n v="1527.5"/>
    <x v="0"/>
    <x v="0"/>
    <s v="USD"/>
    <n v="1400796420"/>
    <n v="1398342170"/>
    <b v="0"/>
    <n v="25"/>
    <b v="1"/>
    <n v="1.0183333333333333"/>
    <x v="3551"/>
    <d v="2014-05-22T17:07:00"/>
    <s v="theater/plays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x v="414"/>
    <n v="773"/>
    <x v="0"/>
    <x v="1"/>
    <s v="GBP"/>
    <n v="1403964324"/>
    <n v="1401372324"/>
    <b v="0"/>
    <n v="20"/>
    <b v="1"/>
    <n v="1"/>
    <x v="3552"/>
    <d v="2014-06-28T09:05:24"/>
    <s v="theater/plays"/>
    <x v="1"/>
    <x v="6"/>
  </r>
  <r>
    <n v="3553"/>
    <s v="Coming Home"/>
    <s v="Professional actors bring to life the true stories of 5 African-Americans struggling with mental health and their search for healing."/>
    <x v="62"/>
    <n v="5845"/>
    <x v="0"/>
    <x v="0"/>
    <s v="USD"/>
    <n v="1439337600"/>
    <n v="1436575280"/>
    <b v="0"/>
    <n v="104"/>
    <b v="1"/>
    <n v="1.0627272727272727"/>
    <x v="3553"/>
    <d v="2015-08-11T19:00:00"/>
    <s v="theater/plays"/>
    <x v="1"/>
    <x v="6"/>
  </r>
  <r>
    <n v="3554"/>
    <s v="MASKS: Off-Broadway Debut"/>
    <s v="MASKS is a dramedy dealing with what it means to be alive, the reliability of identity, and what it means to suffer."/>
    <x v="10"/>
    <n v="5671.11"/>
    <x v="0"/>
    <x v="0"/>
    <s v="USD"/>
    <n v="1423674000"/>
    <n v="1421025159"/>
    <b v="0"/>
    <n v="53"/>
    <b v="1"/>
    <n v="1.1342219999999998"/>
    <x v="3554"/>
    <d v="2015-02-11T12:00:00"/>
    <s v="theater/plays"/>
    <x v="1"/>
    <x v="6"/>
  </r>
  <r>
    <n v="3555"/>
    <s v="Free Theatre for Kids: Baby Living Room"/>
    <s v="Baby Living Room is a project created by Spazio Farma Mestre for children: free theatre for kids as sustainable education for families"/>
    <x v="262"/>
    <n v="2400"/>
    <x v="0"/>
    <x v="13"/>
    <s v="EUR"/>
    <n v="1479382594"/>
    <n v="1476786994"/>
    <b v="0"/>
    <n v="14"/>
    <b v="1"/>
    <n v="1"/>
    <x v="3555"/>
    <d v="2016-11-17T06:36:34"/>
    <s v="theater/plays"/>
    <x v="1"/>
    <x v="6"/>
  </r>
  <r>
    <n v="3556"/>
    <s v="Immortal"/>
    <s v="'Immortal', a play about five English Air Bombers in WW2, is an exciting first project for the brand new Production Company, GreanTea."/>
    <x v="41"/>
    <n v="2210"/>
    <x v="0"/>
    <x v="1"/>
    <s v="GBP"/>
    <n v="1408289724"/>
    <n v="1403105724"/>
    <b v="0"/>
    <n v="20"/>
    <b v="1"/>
    <n v="1.0045454545454546"/>
    <x v="3556"/>
    <d v="2014-08-17T10:35:24"/>
    <s v="theater/plays"/>
    <x v="1"/>
    <x v="6"/>
  </r>
  <r>
    <n v="3557"/>
    <s v="Good Bread Alley"/>
    <s v="A play by April Yvette Thompson. A Gullah Healer Woman and an Afro-Cuban Priest forge a new world of magic &amp; dreams in Jim Crow Miami."/>
    <x v="57"/>
    <n v="100036"/>
    <x v="0"/>
    <x v="0"/>
    <s v="USD"/>
    <n v="1399271911"/>
    <n v="1396334311"/>
    <b v="0"/>
    <n v="558"/>
    <b v="1"/>
    <n v="1.0003599999999999"/>
    <x v="3557"/>
    <d v="2014-05-05T01:38:31"/>
    <s v="theater/plays"/>
    <x v="1"/>
    <x v="6"/>
  </r>
  <r>
    <n v="3558"/>
    <s v="SPILL - A verbatim show about sex"/>
    <s v="We're making a show about sex. Because it's important, everyone wants to talk about it and it's at the start of everything."/>
    <x v="18"/>
    <n v="504"/>
    <x v="0"/>
    <x v="1"/>
    <s v="GBP"/>
    <n v="1435352400"/>
    <n v="1431718575"/>
    <b v="0"/>
    <n v="22"/>
    <b v="1"/>
    <n v="1.44"/>
    <x v="3558"/>
    <d v="2015-06-26T16:00:00"/>
    <s v="theater/plays"/>
    <x v="1"/>
    <x v="6"/>
  </r>
  <r>
    <n v="3559"/>
    <s v="Let's Launch Disco Turtle Productions"/>
    <s v="A theatre company designed to help young people to come out of their shell. Offering workshops and original shows directly to schools."/>
    <x v="28"/>
    <n v="1035"/>
    <x v="0"/>
    <x v="2"/>
    <s v="AUD"/>
    <n v="1438333080"/>
    <n v="1436408308"/>
    <b v="0"/>
    <n v="24"/>
    <b v="1"/>
    <n v="1.0349999999999999"/>
    <x v="3559"/>
    <d v="2015-07-31T03:58:00"/>
    <s v="theater/plays"/>
    <x v="1"/>
    <x v="6"/>
  </r>
  <r>
    <n v="3560"/>
    <s v="Book Club: A Comedy"/>
    <s v="The world premiere of an endearing play about love, friendship, men's styling putty, Dungeons &amp; Dragons &amp; our capacity for forbearance."/>
    <x v="50"/>
    <n v="3470"/>
    <x v="0"/>
    <x v="5"/>
    <s v="CAD"/>
    <n v="1432694700"/>
    <n v="1429651266"/>
    <b v="0"/>
    <n v="74"/>
    <b v="1"/>
    <n v="1.0843750000000001"/>
    <x v="3560"/>
    <d v="2015-05-26T21:45:00"/>
    <s v="theater/plays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x v="30"/>
    <n v="2560"/>
    <x v="0"/>
    <x v="0"/>
    <s v="USD"/>
    <n v="1438799760"/>
    <n v="1437236378"/>
    <b v="0"/>
    <n v="54"/>
    <b v="1"/>
    <n v="1.024"/>
    <x v="3561"/>
    <d v="2015-08-05T13:36:00"/>
    <s v="theater/plays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x v="415"/>
    <n v="469"/>
    <x v="0"/>
    <x v="1"/>
    <s v="GBP"/>
    <n v="1457906400"/>
    <n v="1457115427"/>
    <b v="0"/>
    <n v="31"/>
    <b v="1"/>
    <n v="1.4888888888888889"/>
    <x v="3562"/>
    <d v="2016-03-13T17:00:00"/>
    <s v="theater/plays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x v="2"/>
    <n v="527.45000000000005"/>
    <x v="0"/>
    <x v="1"/>
    <s v="GBP"/>
    <n v="1470078000"/>
    <n v="1467648456"/>
    <b v="0"/>
    <n v="25"/>
    <b v="1"/>
    <n v="1.0549000000000002"/>
    <x v="3563"/>
    <d v="2016-08-01T14:00:00"/>
    <s v="theater/plays"/>
    <x v="1"/>
    <x v="6"/>
  </r>
  <r>
    <n v="3564"/>
    <s v="The Pillowman Aberdeen"/>
    <s v="Multi Award-Winng play THE PILLOWMAN coming to the Arts Centre Theatre, Aberdeen"/>
    <x v="28"/>
    <n v="1005"/>
    <x v="0"/>
    <x v="1"/>
    <s v="GBP"/>
    <n v="1444060800"/>
    <n v="1440082649"/>
    <b v="0"/>
    <n v="17"/>
    <b v="1"/>
    <n v="1.0049999999999999"/>
    <x v="3564"/>
    <d v="2015-10-05T11:00:00"/>
    <s v="theater/plays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x v="42"/>
    <n v="1175"/>
    <x v="0"/>
    <x v="0"/>
    <s v="USD"/>
    <n v="1420048208"/>
    <n v="1417456208"/>
    <b v="0"/>
    <n v="12"/>
    <b v="1"/>
    <n v="1.3055555555555556"/>
    <x v="3565"/>
    <d v="2014-12-31T12:50:08"/>
    <s v="theater/plays"/>
    <x v="1"/>
    <x v="6"/>
  </r>
  <r>
    <n v="3566"/>
    <s v="VANITY BITES BACK by Helen Duff"/>
    <s v="A &quot;bold, subversive and very funny&quot; clown cookery show about searching for self worth in a cheesecake - VAULT Festival &amp; Tour 2015"/>
    <x v="13"/>
    <n v="2095"/>
    <x v="0"/>
    <x v="1"/>
    <s v="GBP"/>
    <n v="1422015083"/>
    <n v="1419423083"/>
    <b v="0"/>
    <n v="38"/>
    <b v="1"/>
    <n v="1.0475000000000001"/>
    <x v="3566"/>
    <d v="2015-01-23T07:11:23"/>
    <s v="theater/plays"/>
    <x v="1"/>
    <x v="6"/>
  </r>
  <r>
    <n v="3567"/>
    <s v="Back To Blackbrick- A new play with live music"/>
    <s v="First stage adaptation of Sarah Moore Fitzgerald's beautiful novel about Alzheimer's and time travel with a live folk score."/>
    <x v="28"/>
    <n v="1088"/>
    <x v="0"/>
    <x v="1"/>
    <s v="GBP"/>
    <n v="1433964444"/>
    <n v="1431372444"/>
    <b v="0"/>
    <n v="41"/>
    <b v="1"/>
    <n v="1.0880000000000001"/>
    <x v="3567"/>
    <d v="2015-06-10T14:27:24"/>
    <s v="theater/plays"/>
    <x v="1"/>
    <x v="6"/>
  </r>
  <r>
    <n v="3568"/>
    <s v="The Fairy Tale: A Little Daylight"/>
    <s v="GK. Jr (for student actors 12 and under) will bring George Macdonald's story to life. 10+ speaking parts &amp; many non-speaking parts!"/>
    <x v="28"/>
    <n v="1110"/>
    <x v="0"/>
    <x v="0"/>
    <s v="USD"/>
    <n v="1410975994"/>
    <n v="1408383994"/>
    <b v="0"/>
    <n v="19"/>
    <b v="1"/>
    <n v="1.1100000000000001"/>
    <x v="3568"/>
    <d v="2014-09-17T12:46:34"/>
    <s v="theater/plays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x v="10"/>
    <n v="5024"/>
    <x v="0"/>
    <x v="0"/>
    <s v="USD"/>
    <n v="1420734696"/>
    <n v="1418142696"/>
    <b v="0"/>
    <n v="41"/>
    <b v="1"/>
    <n v="1.0047999999999999"/>
    <x v="3569"/>
    <d v="2015-01-08T11:31:36"/>
    <s v="theater/plays"/>
    <x v="1"/>
    <x v="6"/>
  </r>
  <r>
    <n v="3570"/>
    <s v="The Lower Depths"/>
    <s v="Theatre Machine presents an all-new adaptation of Maxim Gorky's classic of Russian theatre, The Lower Depths."/>
    <x v="13"/>
    <n v="2287"/>
    <x v="0"/>
    <x v="0"/>
    <s v="USD"/>
    <n v="1420009200"/>
    <n v="1417593483"/>
    <b v="0"/>
    <n v="26"/>
    <b v="1"/>
    <n v="1.1435"/>
    <x v="3570"/>
    <d v="2014-12-31T02:00:00"/>
    <s v="theater/plays"/>
    <x v="1"/>
    <x v="6"/>
  </r>
  <r>
    <n v="3571"/>
    <s v="Cans at Theatre503"/>
    <s v="Support Kuleshovâ€™s first full length production; help to build the set and bring a fierce and important new play to life"/>
    <x v="15"/>
    <n v="1831"/>
    <x v="0"/>
    <x v="1"/>
    <s v="GBP"/>
    <n v="1414701413"/>
    <n v="1412109413"/>
    <b v="0"/>
    <n v="25"/>
    <b v="1"/>
    <n v="1.2206666666666666"/>
    <x v="3571"/>
    <d v="2014-10-30T15:36:53"/>
    <s v="theater/plays"/>
    <x v="1"/>
    <x v="6"/>
  </r>
  <r>
    <n v="3572"/>
    <s v="Monster"/>
    <s v="A darkly comic one woman show by Abram Rooney as part of The Camden Fringe 2015."/>
    <x v="2"/>
    <n v="500"/>
    <x v="0"/>
    <x v="1"/>
    <s v="GBP"/>
    <n v="1434894082"/>
    <n v="1432302082"/>
    <b v="0"/>
    <n v="9"/>
    <b v="1"/>
    <n v="1"/>
    <x v="3572"/>
    <d v="2015-06-21T08:41:22"/>
    <s v="theater/plays"/>
    <x v="1"/>
    <x v="6"/>
  </r>
  <r>
    <n v="3573"/>
    <s v="Licensed To Ill"/>
    <s v="London based theatre makers collaborating to create a new show about the history of HipHop."/>
    <x v="9"/>
    <n v="3084"/>
    <x v="0"/>
    <x v="1"/>
    <s v="GBP"/>
    <n v="1415440846"/>
    <n v="1412845246"/>
    <b v="0"/>
    <n v="78"/>
    <b v="1"/>
    <n v="1.028"/>
    <x v="3573"/>
    <d v="2014-11-08T05:00:46"/>
    <s v="theater/plays"/>
    <x v="1"/>
    <x v="6"/>
  </r>
  <r>
    <n v="3574"/>
    <s v="Galli Theater Fresh Start Fundraiser"/>
    <s v="Help Galli Theater continue to bring fairytales to children in English &amp; German in our theater and to institutions serving children."/>
    <x v="238"/>
    <n v="6155"/>
    <x v="0"/>
    <x v="0"/>
    <s v="USD"/>
    <n v="1415921848"/>
    <n v="1413326248"/>
    <b v="0"/>
    <n v="45"/>
    <b v="1"/>
    <n v="1.0612068965517241"/>
    <x v="3574"/>
    <d v="2014-11-13T18:37:28"/>
    <s v="theater/plays"/>
    <x v="1"/>
    <x v="6"/>
  </r>
  <r>
    <n v="3575"/>
    <s v="AnaiÌˆs Nin Goes to Hell"/>
    <s v="An island in hell. Cleopatra, Joan of Arc, &amp; Queen Victoria wait, trapped in the memory of who they were... until AnaiÌˆs Nin shows up."/>
    <x v="3"/>
    <n v="10133"/>
    <x v="0"/>
    <x v="0"/>
    <s v="USD"/>
    <n v="1470887940"/>
    <n v="1468176527"/>
    <b v="0"/>
    <n v="102"/>
    <b v="1"/>
    <n v="1.0133000000000001"/>
    <x v="3575"/>
    <d v="2016-08-10T22:59:00"/>
    <s v="theater/plays"/>
    <x v="1"/>
    <x v="6"/>
  </r>
  <r>
    <n v="3576"/>
    <s v="Vote for Next Season's Shows!"/>
    <s v="Vote here for whatever show you want to see next year! No gimmick, no stretch goals, just a simple vote and a free ticket."/>
    <x v="213"/>
    <n v="100"/>
    <x v="0"/>
    <x v="0"/>
    <s v="USD"/>
    <n v="1480947054"/>
    <n v="1475759454"/>
    <b v="0"/>
    <n v="5"/>
    <b v="1"/>
    <n v="1"/>
    <x v="3576"/>
    <d v="2016-12-05T09:10:54"/>
    <s v="theater/plays"/>
    <x v="1"/>
    <x v="6"/>
  </r>
  <r>
    <n v="3577"/>
    <s v="The Laramie Project in Utah County"/>
    <s v="Our goal is to bring this story of one town's processing of tragedy and their own community identity to Utah County."/>
    <x v="20"/>
    <n v="780"/>
    <x v="0"/>
    <x v="0"/>
    <s v="USD"/>
    <n v="1430029680"/>
    <n v="1427741583"/>
    <b v="0"/>
    <n v="27"/>
    <b v="1"/>
    <n v="1.3"/>
    <x v="3577"/>
    <d v="2015-04-26T01:28:00"/>
    <s v="theater/plays"/>
    <x v="1"/>
    <x v="6"/>
  </r>
  <r>
    <n v="3578"/>
    <s v="Home"/>
    <s v="An unsparing, slightly surreal look at the effects of the private rented sector on two young women. Based on real events."/>
    <x v="15"/>
    <n v="1500.2"/>
    <x v="0"/>
    <x v="1"/>
    <s v="GBP"/>
    <n v="1462037777"/>
    <n v="1459445777"/>
    <b v="0"/>
    <n v="37"/>
    <b v="1"/>
    <n v="1.0001333333333333"/>
    <x v="3578"/>
    <d v="2016-04-30T12:36:17"/>
    <s v="theater/plays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x v="2"/>
    <n v="500"/>
    <x v="0"/>
    <x v="1"/>
    <s v="GBP"/>
    <n v="1459444656"/>
    <n v="1456856256"/>
    <b v="0"/>
    <n v="14"/>
    <b v="1"/>
    <n v="1"/>
    <x v="3579"/>
    <d v="2016-03-31T12:17:36"/>
    <s v="theater/plays"/>
    <x v="1"/>
    <x v="6"/>
  </r>
  <r>
    <n v="3580"/>
    <s v="Annabel Lost"/>
    <s v="Annabel Lost combines visual art and performance poetry to tell the story of two orphaned refugees, Quetzal and Rhime."/>
    <x v="42"/>
    <n v="1025"/>
    <x v="0"/>
    <x v="0"/>
    <s v="USD"/>
    <n v="1425185940"/>
    <n v="1421900022"/>
    <b v="0"/>
    <n v="27"/>
    <b v="1"/>
    <n v="1.1388888888888888"/>
    <x v="3580"/>
    <d v="2015-02-28T23:59:00"/>
    <s v="theater/plays"/>
    <x v="1"/>
    <x v="6"/>
  </r>
  <r>
    <n v="3581"/>
    <s v="Get FREAK to the Edinburgh Fringe"/>
    <s v="An extraordinary, punchy and provocative new play, providing a voice for women to address their sexuality and self worth. #EDFREAK"/>
    <x v="15"/>
    <n v="1500"/>
    <x v="0"/>
    <x v="1"/>
    <s v="GBP"/>
    <n v="1406719110"/>
    <n v="1405509510"/>
    <b v="0"/>
    <n v="45"/>
    <b v="1"/>
    <n v="1"/>
    <x v="3581"/>
    <d v="2014-07-30T06:18:30"/>
    <s v="theater/plays"/>
    <x v="1"/>
    <x v="6"/>
  </r>
  <r>
    <n v="3582"/>
    <s v="REALLY REALLY"/>
    <s v="A contemporary American play touching on the scorching realities of growing up in the Millennial generation."/>
    <x v="28"/>
    <n v="2870"/>
    <x v="0"/>
    <x v="0"/>
    <s v="USD"/>
    <n v="1459822682"/>
    <n v="1458613082"/>
    <b v="0"/>
    <n v="49"/>
    <b v="1"/>
    <n v="2.87"/>
    <x v="3582"/>
    <d v="2016-04-04T21:18:02"/>
    <s v="theater/plays"/>
    <x v="1"/>
    <x v="6"/>
  </r>
  <r>
    <n v="3583"/>
    <s v="The Tragedy of Mario and Juliet"/>
    <s v="Bumbling architect Romeo and handsome contractor Mario meet their match while building a balcony for Verona, NJ siren, Juliet."/>
    <x v="9"/>
    <n v="3255"/>
    <x v="0"/>
    <x v="0"/>
    <s v="USD"/>
    <n v="1460970805"/>
    <n v="1455790405"/>
    <b v="0"/>
    <n v="24"/>
    <b v="1"/>
    <n v="1.085"/>
    <x v="3583"/>
    <d v="2016-04-18T04:13:25"/>
    <s v="theater/plays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x v="9"/>
    <n v="3465"/>
    <x v="0"/>
    <x v="1"/>
    <s v="GBP"/>
    <n v="1436772944"/>
    <n v="1434180944"/>
    <b v="0"/>
    <n v="112"/>
    <b v="1"/>
    <n v="1.155"/>
    <x v="3584"/>
    <d v="2015-07-13T02:35:44"/>
    <s v="theater/plays"/>
    <x v="1"/>
    <x v="6"/>
  </r>
  <r>
    <n v="3585"/>
    <s v="The Lost Boy (a play)"/>
    <s v="The world premiere of a play, a true story about love, loss, and a man reaching back in time as the only way to move forward."/>
    <x v="104"/>
    <n v="4050"/>
    <x v="0"/>
    <x v="0"/>
    <s v="USD"/>
    <n v="1419181890"/>
    <n v="1416589890"/>
    <b v="0"/>
    <n v="23"/>
    <b v="1"/>
    <n v="1.1911764705882353"/>
    <x v="3585"/>
    <d v="2014-12-21T12:11:30"/>
    <s v="theater/plays"/>
    <x v="1"/>
    <x v="6"/>
  </r>
  <r>
    <n v="3586"/>
    <s v="Actors &amp; Musicians who are Blind or Autistic"/>
    <s v="See Theatre In A New Light"/>
    <x v="51"/>
    <n v="8207"/>
    <x v="0"/>
    <x v="0"/>
    <s v="USD"/>
    <n v="1474649070"/>
    <n v="1469465070"/>
    <b v="0"/>
    <n v="54"/>
    <b v="1"/>
    <n v="1.0942666666666667"/>
    <x v="3586"/>
    <d v="2016-09-23T11:44:30"/>
    <s v="theater/plays"/>
    <x v="1"/>
    <x v="6"/>
  </r>
  <r>
    <n v="3587"/>
    <s v="Blue Stockings @ The Cockpit Theatre"/>
    <s v="The GSA BA (Hons) Acting class of 2016 are taking a transfer of their GSA Production to The Cockpit Theatre in London"/>
    <x v="2"/>
    <n v="633"/>
    <x v="0"/>
    <x v="1"/>
    <s v="GBP"/>
    <n v="1467054000"/>
    <n v="1463144254"/>
    <b v="0"/>
    <n v="28"/>
    <b v="1"/>
    <n v="1.266"/>
    <x v="3587"/>
    <d v="2016-06-27T14:00:00"/>
    <s v="theater/plays"/>
    <x v="1"/>
    <x v="6"/>
  </r>
  <r>
    <n v="3588"/>
    <s v="MENTAL Play short-tour 2015!"/>
    <s v="Touring the fast-paced, playful and poignant story of three twenty-somethings in a mental-health support group."/>
    <x v="48"/>
    <n v="201"/>
    <x v="0"/>
    <x v="1"/>
    <s v="GBP"/>
    <n v="1430348400"/>
    <n v="1428436410"/>
    <b v="0"/>
    <n v="11"/>
    <b v="1"/>
    <n v="1.0049999999999999"/>
    <x v="3588"/>
    <d v="2015-04-29T18:00:00"/>
    <s v="theater/plays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x v="23"/>
    <n v="5100"/>
    <x v="0"/>
    <x v="0"/>
    <s v="USD"/>
    <n v="1432654347"/>
    <n v="1430494347"/>
    <b v="0"/>
    <n v="62"/>
    <b v="1"/>
    <n v="1.2749999999999999"/>
    <x v="3589"/>
    <d v="2015-05-26T10:32:27"/>
    <s v="theater/plays"/>
    <x v="1"/>
    <x v="6"/>
  </r>
  <r>
    <n v="3590"/>
    <s v="The Glasshouse"/>
    <s v="Two men on trial for desertion, confined within a Glasshouse. How long can friendship last? How much can a man stand before he breaks?"/>
    <x v="10"/>
    <n v="5003"/>
    <x v="0"/>
    <x v="1"/>
    <s v="GBP"/>
    <n v="1413792034"/>
    <n v="1411200034"/>
    <b v="0"/>
    <n v="73"/>
    <b v="1"/>
    <n v="1.0005999999999999"/>
    <x v="3590"/>
    <d v="2014-10-20T03:00:34"/>
    <s v="theater/plays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x v="176"/>
    <n v="1225"/>
    <x v="0"/>
    <x v="0"/>
    <s v="USD"/>
    <n v="1422075540"/>
    <n v="1419979544"/>
    <b v="0"/>
    <n v="18"/>
    <b v="1"/>
    <n v="1.75"/>
    <x v="3591"/>
    <d v="2015-01-23T23:59:00"/>
    <s v="theater/plays"/>
    <x v="1"/>
    <x v="6"/>
  </r>
  <r>
    <n v="3592"/>
    <s v="boom- a play by Peter Sinn Nachtrieb"/>
    <s v="Sex. Fish. A COMET THAT DESTROYS THE WORLD. boom a play by Peter Sinn Nachtrieb- Feb 19-21 at The Bridge in NYC."/>
    <x v="13"/>
    <n v="2545"/>
    <x v="0"/>
    <x v="0"/>
    <s v="USD"/>
    <n v="1423630740"/>
    <n v="1418673307"/>
    <b v="0"/>
    <n v="35"/>
    <b v="1"/>
    <n v="1.2725"/>
    <x v="3592"/>
    <d v="2015-02-10T23:59:00"/>
    <s v="theater/plays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x v="9"/>
    <n v="3319"/>
    <x v="0"/>
    <x v="0"/>
    <s v="USD"/>
    <n v="1420489560"/>
    <n v="1417469639"/>
    <b v="0"/>
    <n v="43"/>
    <b v="1"/>
    <n v="1.1063333333333334"/>
    <x v="3593"/>
    <d v="2015-01-05T15:26:00"/>
    <s v="theater/plays"/>
    <x v="1"/>
    <x v="6"/>
  </r>
  <r>
    <n v="3594"/>
    <s v="HEDDA"/>
    <s v="An adaptation that realizes the internal struggle of Ibsenâ€™s most renowned protagonist as she traverses a claustrophobic social world"/>
    <x v="183"/>
    <n v="2015"/>
    <x v="0"/>
    <x v="0"/>
    <s v="USD"/>
    <n v="1472952982"/>
    <n v="1470792982"/>
    <b v="0"/>
    <n v="36"/>
    <b v="1"/>
    <n v="1.2593749999999999"/>
    <x v="3594"/>
    <d v="2016-09-03T20:36:22"/>
    <s v="theater/plays"/>
    <x v="1"/>
    <x v="6"/>
  </r>
  <r>
    <n v="3595"/>
    <s v="The Flu Season"/>
    <s v="A new theatre company staging Will Eno's The Flu Season in Seattle"/>
    <x v="27"/>
    <n v="3081"/>
    <x v="0"/>
    <x v="0"/>
    <s v="USD"/>
    <n v="1426229940"/>
    <n v="1423959123"/>
    <b v="0"/>
    <n v="62"/>
    <b v="1"/>
    <n v="1.1850000000000001"/>
    <x v="3595"/>
    <d v="2015-03-13T01:59:00"/>
    <s v="theater/plays"/>
    <x v="1"/>
    <x v="6"/>
  </r>
  <r>
    <n v="3596"/>
    <s v="SHADFLY - NEW PLAY AT THE ARTS PROJECT"/>
    <s v="A play about the last eight years of the life of Egon Schiele, one of the most influential Austrian Expressionist artists."/>
    <x v="184"/>
    <n v="1185"/>
    <x v="0"/>
    <x v="5"/>
    <s v="CAD"/>
    <n v="1409072982"/>
    <n v="1407258582"/>
    <b v="0"/>
    <n v="15"/>
    <b v="1"/>
    <n v="1.0772727272727274"/>
    <x v="3596"/>
    <d v="2014-08-26T12:09:42"/>
    <s v="theater/plays"/>
    <x v="1"/>
    <x v="6"/>
  </r>
  <r>
    <n v="3597"/>
    <s v="Akvavit Theatre presents NOTHING OF ME by Arne Lygre"/>
    <s v="&quot;I think that I have my own will. I can stop this, I tell myself. But it's not true.&quot;"/>
    <x v="30"/>
    <n v="2565"/>
    <x v="0"/>
    <x v="0"/>
    <s v="USD"/>
    <n v="1456984740"/>
    <n v="1455717790"/>
    <b v="0"/>
    <n v="33"/>
    <b v="1"/>
    <n v="1.026"/>
    <x v="3597"/>
    <d v="2016-03-03T00:59:00"/>
    <s v="theater/plays"/>
    <x v="1"/>
    <x v="6"/>
  </r>
  <r>
    <n v="3598"/>
    <s v="Cinderella"/>
    <s v="River City Theatre Company needs your support as we embark on our thirteenth production, CINDERELLA!"/>
    <x v="28"/>
    <n v="1101"/>
    <x v="0"/>
    <x v="0"/>
    <s v="USD"/>
    <n v="1409720340"/>
    <n v="1408129822"/>
    <b v="0"/>
    <n v="27"/>
    <b v="1"/>
    <n v="1.101"/>
    <x v="3598"/>
    <d v="2014-09-02T23:59:00"/>
    <s v="theater/plays"/>
    <x v="1"/>
    <x v="6"/>
  </r>
  <r>
    <n v="3599"/>
    <s v="Promised Land"/>
    <s v="Help Chrysalis get this production off the ground!  An original play, we only need $500 to get this production on its feet!"/>
    <x v="2"/>
    <n v="1010"/>
    <x v="0"/>
    <x v="0"/>
    <s v="USD"/>
    <n v="1440892800"/>
    <n v="1438715077"/>
    <b v="0"/>
    <n v="17"/>
    <b v="1"/>
    <n v="2.02"/>
    <x v="3599"/>
    <d v="2015-08-29T19:00:00"/>
    <s v="theater/plays"/>
    <x v="1"/>
    <x v="6"/>
  </r>
  <r>
    <n v="3600"/>
    <s v="Pariah"/>
    <s v="The First Play From The Man Who Brought You The Black James Bond!"/>
    <x v="185"/>
    <n v="13"/>
    <x v="0"/>
    <x v="0"/>
    <s v="USD"/>
    <n v="1476390164"/>
    <n v="1473970964"/>
    <b v="0"/>
    <n v="4"/>
    <b v="1"/>
    <n v="1.3"/>
    <x v="3600"/>
    <d v="2016-10-13T15:22:44"/>
    <s v="theater/plays"/>
    <x v="1"/>
    <x v="6"/>
  </r>
  <r>
    <n v="3601"/>
    <s v="Pink Confetti at The Courtyard Theatre, Hoxton"/>
    <s v="New play 'Pink Confetti' by Paul Roberts at The Courtyard Theatre produced by Etch and directed by Oliver Dawe."/>
    <x v="13"/>
    <n v="2087"/>
    <x v="0"/>
    <x v="1"/>
    <s v="GBP"/>
    <n v="1421452682"/>
    <n v="1418860682"/>
    <b v="0"/>
    <n v="53"/>
    <b v="1"/>
    <n v="1.0435000000000001"/>
    <x v="3601"/>
    <d v="2015-01-16T18:58:02"/>
    <s v="theater/plays"/>
    <x v="1"/>
    <x v="6"/>
  </r>
  <r>
    <n v="3602"/>
    <s v="Red Lion Theatre Presents Shakespeare's Macbeth"/>
    <s v="A student directed and student performed production of Shakespeare's Macbeth in Milwaukee's beautiful Lake Park on June 3rd &amp; 4th"/>
    <x v="23"/>
    <n v="4002"/>
    <x v="0"/>
    <x v="0"/>
    <s v="USD"/>
    <n v="1463520479"/>
    <n v="1458336479"/>
    <b v="0"/>
    <n v="49"/>
    <b v="1"/>
    <n v="1.0004999999999999"/>
    <x v="3602"/>
    <d v="2016-05-17T16:27:59"/>
    <s v="theater/plays"/>
    <x v="1"/>
    <x v="6"/>
  </r>
  <r>
    <n v="3603"/>
    <s v="Thank You For Waiting"/>
    <s v="Help produce &quot;Thank You For Waiting,&quot; a new play that explores friendship, loss, and mental illness, at the 2016 Frigid Festival!"/>
    <x v="15"/>
    <n v="2560"/>
    <x v="0"/>
    <x v="0"/>
    <s v="USD"/>
    <n v="1446759880"/>
    <n v="1444164280"/>
    <b v="0"/>
    <n v="57"/>
    <b v="1"/>
    <n v="1.7066666666666668"/>
    <x v="3603"/>
    <d v="2015-11-05T16:44:40"/>
    <s v="theater/plays"/>
    <x v="1"/>
    <x v="6"/>
  </r>
  <r>
    <n v="3604"/>
    <s v="Suddenly Split &amp; Swiping Over"/>
    <s v="â€œSuddenly Split &amp; Swiping Overâ€ is a sassy and heartfelt one-woman show about ending a longterm relationship and starting over."/>
    <x v="9"/>
    <n v="3385"/>
    <x v="0"/>
    <x v="0"/>
    <s v="USD"/>
    <n v="1461913140"/>
    <n v="1461370956"/>
    <b v="0"/>
    <n v="69"/>
    <b v="1"/>
    <n v="1.1283333333333334"/>
    <x v="3604"/>
    <d v="2016-04-29T01:59:00"/>
    <s v="theater/plays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x v="49"/>
    <n v="460"/>
    <x v="0"/>
    <x v="1"/>
    <s v="GBP"/>
    <n v="1455390126"/>
    <n v="1452798126"/>
    <b v="0"/>
    <n v="15"/>
    <b v="1"/>
    <n v="1.84"/>
    <x v="3605"/>
    <d v="2016-02-13T14:02:06"/>
    <s v="theater/plays"/>
    <x v="1"/>
    <x v="6"/>
  </r>
  <r>
    <n v="3606"/>
    <s v="Critical Ambition - BLINK by Phil Porter"/>
    <s v="Support Swansea's youngest theatre company Critical Ambition, in their co-production of BLINK with Volcano and The Other Room."/>
    <x v="9"/>
    <n v="3908"/>
    <x v="0"/>
    <x v="1"/>
    <s v="GBP"/>
    <n v="1471185057"/>
    <n v="1468593057"/>
    <b v="0"/>
    <n v="64"/>
    <b v="1"/>
    <n v="1.3026666666666666"/>
    <x v="3606"/>
    <d v="2016-08-14T09:30:57"/>
    <s v="theater/plays"/>
    <x v="1"/>
    <x v="6"/>
  </r>
  <r>
    <n v="3607"/>
    <s v="E15 at The Pleasance and CPT"/>
    <s v="'E15' is a verbatim project that looks at the story of the Focus E15 Campaign"/>
    <x v="131"/>
    <n v="580"/>
    <x v="0"/>
    <x v="1"/>
    <s v="GBP"/>
    <n v="1450137600"/>
    <n v="1448924882"/>
    <b v="0"/>
    <n v="20"/>
    <b v="1"/>
    <n v="1.0545454545454545"/>
    <x v="3607"/>
    <d v="2015-12-14T19:00:00"/>
    <s v="theater/plays"/>
    <x v="1"/>
    <x v="6"/>
  </r>
  <r>
    <n v="3608"/>
    <s v="Petrification"/>
    <s v="Help us get the show on the road! Petrification is a new play about home, memory and identity and we need your help to tour."/>
    <x v="134"/>
    <n v="800"/>
    <x v="0"/>
    <x v="1"/>
    <s v="GBP"/>
    <n v="1466172000"/>
    <n v="1463418090"/>
    <b v="0"/>
    <n v="27"/>
    <b v="1"/>
    <n v="1"/>
    <x v="3608"/>
    <d v="2016-06-17T09:00:00"/>
    <s v="theater/plays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x v="416"/>
    <n v="3005"/>
    <x v="0"/>
    <x v="1"/>
    <s v="GBP"/>
    <n v="1459378085"/>
    <n v="1456789685"/>
    <b v="0"/>
    <n v="21"/>
    <b v="1"/>
    <n v="1.5331632653061225"/>
    <x v="3609"/>
    <d v="2016-03-30T17:48:05"/>
    <s v="theater/plays"/>
    <x v="1"/>
    <x v="6"/>
  </r>
  <r>
    <n v="3610"/>
    <s v="The Florence Company presents 'America'"/>
    <s v="The Florence Company premieres its first stage play at the Chelsea Theatre in London with an original piece of writing"/>
    <x v="28"/>
    <n v="1623"/>
    <x v="0"/>
    <x v="1"/>
    <s v="GBP"/>
    <n v="1439806936"/>
    <n v="1437214936"/>
    <b v="0"/>
    <n v="31"/>
    <b v="1"/>
    <n v="1.623"/>
    <x v="3610"/>
    <d v="2015-08-17T05:22:16"/>
    <s v="theater/plays"/>
    <x v="1"/>
    <x v="6"/>
  </r>
  <r>
    <n v="3611"/>
    <s v="Xavier Project: Leftovers"/>
    <s v="How do you retain a sense identity after losing your home, your family and your country? Leftovers is a play about refugees in Nairobi."/>
    <x v="30"/>
    <n v="3400"/>
    <x v="0"/>
    <x v="1"/>
    <s v="GBP"/>
    <n v="1428483201"/>
    <n v="1425891201"/>
    <b v="0"/>
    <n v="51"/>
    <b v="1"/>
    <n v="1.36"/>
    <x v="3611"/>
    <d v="2015-04-08T03:53:21"/>
    <s v="theater/plays"/>
    <x v="1"/>
    <x v="6"/>
  </r>
  <r>
    <n v="3612"/>
    <s v="Welcome Back To Harlem: A Hellfighter's Story"/>
    <s v="A Harlem Hellfighter struggles to re-integrate into his community after heroically fighting for his country in WW1."/>
    <x v="10"/>
    <n v="7220"/>
    <x v="0"/>
    <x v="5"/>
    <s v="CAD"/>
    <n v="1402334811"/>
    <n v="1401470811"/>
    <b v="0"/>
    <n v="57"/>
    <b v="1"/>
    <n v="1.444"/>
    <x v="3612"/>
    <d v="2014-06-09T12:26:51"/>
    <s v="theater/plays"/>
    <x v="1"/>
    <x v="6"/>
  </r>
  <r>
    <n v="3613"/>
    <s v="HIS NAME IS ARTHUR HOLMBERG"/>
    <s v="a woman walks into a bar except she looks like a man and no one's serving drinks. one night only"/>
    <x v="21"/>
    <n v="1250"/>
    <x v="0"/>
    <x v="0"/>
    <s v="USD"/>
    <n v="1403964574"/>
    <n v="1401372574"/>
    <b v="0"/>
    <n v="20"/>
    <b v="1"/>
    <n v="1"/>
    <x v="3613"/>
    <d v="2014-06-28T09:09:34"/>
    <s v="theater/plays"/>
    <x v="1"/>
    <x v="6"/>
  </r>
  <r>
    <n v="3614"/>
    <s v="Gruesome Playground Injuries"/>
    <s v="A production of &quot;Gruesome Playground Injuries&quot; by Rajiv Joseph July 24th-August 9th at The Bakery in Denver, CO."/>
    <x v="30"/>
    <n v="2520"/>
    <x v="0"/>
    <x v="0"/>
    <s v="USD"/>
    <n v="1434675616"/>
    <n v="1432083616"/>
    <b v="0"/>
    <n v="71"/>
    <b v="1"/>
    <n v="1.008"/>
    <x v="3614"/>
    <d v="2015-06-18T20:00:16"/>
    <s v="theater/plays"/>
    <x v="1"/>
    <x v="6"/>
  </r>
  <r>
    <n v="3615"/>
    <s v="See Bob Run by Daniel MacIvor"/>
    <s v="Bob is on the road. Bob is on the run. But from what? Will she make it to her destination and what will she find whens she gets there?"/>
    <x v="30"/>
    <n v="2670"/>
    <x v="0"/>
    <x v="1"/>
    <s v="GBP"/>
    <n v="1449756896"/>
    <n v="1447164896"/>
    <b v="0"/>
    <n v="72"/>
    <b v="1"/>
    <n v="1.0680000000000001"/>
    <x v="3615"/>
    <d v="2015-12-10T09:14:56"/>
    <s v="theater/plays"/>
    <x v="1"/>
    <x v="6"/>
  </r>
  <r>
    <n v="3616"/>
    <s v="Taming of the Shrew - New Wimbledon Theatre"/>
    <s v="A vibrant, gender-inverted film-noir adaptation of Shakespeare's brutal comedy Taming of the Shrew, a visceral physical spectacle."/>
    <x v="30"/>
    <n v="3120"/>
    <x v="0"/>
    <x v="1"/>
    <s v="GBP"/>
    <n v="1426801664"/>
    <n v="1424213264"/>
    <b v="0"/>
    <n v="45"/>
    <b v="1"/>
    <n v="1.248"/>
    <x v="3616"/>
    <d v="2015-03-19T16:47:44"/>
    <s v="theater/plays"/>
    <x v="1"/>
    <x v="6"/>
  </r>
  <r>
    <n v="3617"/>
    <s v="One Good Night by Aisling Caffrey"/>
    <s v="Venue hire and payment of designer for a darkly comic, all female play about power - losing it, wanting it and fighting to get it back"/>
    <x v="417"/>
    <n v="880"/>
    <x v="0"/>
    <x v="1"/>
    <s v="GBP"/>
    <n v="1488240000"/>
    <n v="1486996729"/>
    <b v="0"/>
    <n v="51"/>
    <b v="1"/>
    <n v="1.1891891891891893"/>
    <x v="3617"/>
    <d v="2017-02-27T19:00:00"/>
    <s v="theater/plays"/>
    <x v="1"/>
    <x v="6"/>
  </r>
  <r>
    <n v="3618"/>
    <s v="Checkpoint 22"/>
    <s v="The play yet to be described as &quot;A surefire Edinburgh Fringe Festival Cult Hit&quot;. Coming to the Underbelly, Edinburgh, 5th-30th August."/>
    <x v="13"/>
    <n v="2020"/>
    <x v="0"/>
    <x v="1"/>
    <s v="GBP"/>
    <n v="1433343850"/>
    <n v="1430751850"/>
    <b v="0"/>
    <n v="56"/>
    <b v="1"/>
    <n v="1.01"/>
    <x v="3618"/>
    <d v="2015-06-03T10:04:10"/>
    <s v="theater/plays"/>
    <x v="1"/>
    <x v="6"/>
  </r>
  <r>
    <n v="3619"/>
    <s v="VST presents Sincerity Forever"/>
    <s v="We are a fledgling theatre company based in Atlanta looking to fund our first show, Sincerity Forever by playwright Mac Wellman."/>
    <x v="28"/>
    <n v="1130"/>
    <x v="0"/>
    <x v="0"/>
    <s v="USD"/>
    <n v="1479592800"/>
    <n v="1476760226"/>
    <b v="0"/>
    <n v="17"/>
    <b v="1"/>
    <n v="1.1299999999999999"/>
    <x v="3619"/>
    <d v="2016-11-19T17:00:00"/>
    <s v="theater/plays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x v="124"/>
    <n v="11045"/>
    <x v="0"/>
    <x v="0"/>
    <s v="USD"/>
    <n v="1425528000"/>
    <n v="1422916261"/>
    <b v="0"/>
    <n v="197"/>
    <b v="1"/>
    <n v="1.0519047619047619"/>
    <x v="3620"/>
    <d v="2015-03-04T23:00:00"/>
    <s v="theater/plays"/>
    <x v="1"/>
    <x v="6"/>
  </r>
  <r>
    <n v="3621"/>
    <s v="EverScape"/>
    <s v="Bare Theatre and Sonorous Road collaborate on the NC debut of  Allan Maule's gamer fantasy play that was extended in New York."/>
    <x v="9"/>
    <n v="3292"/>
    <x v="0"/>
    <x v="0"/>
    <s v="USD"/>
    <n v="1475269200"/>
    <n v="1473200844"/>
    <b v="0"/>
    <n v="70"/>
    <b v="1"/>
    <n v="1.0973333333333333"/>
    <x v="3621"/>
    <d v="2016-09-30T16:00:00"/>
    <s v="theater/plays"/>
    <x v="1"/>
    <x v="6"/>
  </r>
  <r>
    <n v="3622"/>
    <s v="Shakespeare's Pericles, Prince of Tyre"/>
    <s v="5 actors. 39 characters. 1 epic adventure. Presented by the Cradle Theatre Company."/>
    <x v="28"/>
    <n v="1000.99"/>
    <x v="0"/>
    <x v="0"/>
    <s v="USD"/>
    <n v="1411874580"/>
    <n v="1409030371"/>
    <b v="0"/>
    <n v="21"/>
    <b v="1"/>
    <n v="1.00099"/>
    <x v="3622"/>
    <d v="2014-09-27T22:23:00"/>
    <s v="theater/plays"/>
    <x v="1"/>
    <x v="6"/>
  </r>
  <r>
    <n v="3623"/>
    <s v="Since I've Been Here"/>
    <s v="An original play exploring the complications of romantic relationships in all forms."/>
    <x v="30"/>
    <n v="3000"/>
    <x v="0"/>
    <x v="0"/>
    <s v="USD"/>
    <n v="1406358000"/>
    <n v="1404841270"/>
    <b v="0"/>
    <n v="34"/>
    <b v="1"/>
    <n v="1.2"/>
    <x v="3623"/>
    <d v="2014-07-26T02:00:00"/>
    <s v="theater/plays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x v="9"/>
    <n v="3148"/>
    <x v="0"/>
    <x v="0"/>
    <s v="USD"/>
    <n v="1471977290"/>
    <n v="1466793290"/>
    <b v="0"/>
    <n v="39"/>
    <b v="1"/>
    <n v="1.0493333333333332"/>
    <x v="3624"/>
    <d v="2016-08-23T13:34:50"/>
    <s v="theater/plays"/>
    <x v="1"/>
    <x v="6"/>
  </r>
  <r>
    <n v="3625"/>
    <s v="Village Pub Theatre- FRINGE 2015"/>
    <s v="Help us run Leithâ€™s acclaimed, year round pub theatre VPT as part of Edinburgh Fringe 2015. Presenting 72 short plays over two weeks."/>
    <x v="9"/>
    <n v="3080"/>
    <x v="0"/>
    <x v="1"/>
    <s v="GBP"/>
    <n v="1435851577"/>
    <n v="1433259577"/>
    <b v="0"/>
    <n v="78"/>
    <b v="1"/>
    <n v="1.0266666666666666"/>
    <x v="3625"/>
    <d v="2015-07-02T10:39:37"/>
    <s v="theater/plays"/>
    <x v="1"/>
    <x v="6"/>
  </r>
  <r>
    <n v="3626"/>
    <s v="These are your lives."/>
    <s v="The first four-week performance run for our dance-theatre company, Geste Records, to be performed at The Yard Theatre in September."/>
    <x v="23"/>
    <n v="4073"/>
    <x v="0"/>
    <x v="1"/>
    <s v="GBP"/>
    <n v="1408204857"/>
    <n v="1406390457"/>
    <b v="0"/>
    <n v="48"/>
    <b v="1"/>
    <n v="1.0182500000000001"/>
    <x v="3626"/>
    <d v="2014-08-16T11:00:57"/>
    <s v="theater/plays"/>
    <x v="1"/>
    <x v="6"/>
  </r>
  <r>
    <n v="3627"/>
    <s v="One Shot Theatre Company"/>
    <s v="One Shot Theatre Company is an organization that promotes youth theatre for social change, putting on shows that open a social dialogue"/>
    <x v="13"/>
    <n v="2000"/>
    <x v="0"/>
    <x v="0"/>
    <s v="USD"/>
    <n v="1463803140"/>
    <n v="1459446487"/>
    <b v="0"/>
    <n v="29"/>
    <b v="1"/>
    <n v="1"/>
    <x v="3627"/>
    <d v="2016-05-20T22:59:00"/>
    <s v="theater/plays"/>
    <x v="1"/>
    <x v="6"/>
  </r>
  <r>
    <n v="3628"/>
    <s v="Blast From the Past"/>
    <s v="I am asking for public funding to help put together a musical tribute titled &quot;Blast From The Past&quot; reenacting famous HipHop, RnB acts."/>
    <x v="57"/>
    <n v="0"/>
    <x v="2"/>
    <x v="0"/>
    <s v="USD"/>
    <n v="1450040396"/>
    <n v="1444852796"/>
    <b v="0"/>
    <n v="0"/>
    <b v="0"/>
    <n v="0"/>
    <x v="3628"/>
    <d v="2015-12-13T15:59:56"/>
    <s v="theater/musical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x v="80"/>
    <n v="2"/>
    <x v="2"/>
    <x v="0"/>
    <s v="USD"/>
    <n v="1462467600"/>
    <n v="1457403364"/>
    <b v="0"/>
    <n v="2"/>
    <b v="0"/>
    <n v="1.9999999999999999E-6"/>
    <x v="3629"/>
    <d v="2016-05-05T12:00:00"/>
    <s v="theater/musical"/>
    <x v="1"/>
    <x v="40"/>
  </r>
  <r>
    <n v="3630"/>
    <s v="Jeremy Kyle- The Opera"/>
    <s v="The Jeremy Kyle Show offers so much subject matter to create an opera with.  Along with his brilliant put downs it could be excellent!"/>
    <x v="9"/>
    <n v="1"/>
    <x v="2"/>
    <x v="1"/>
    <s v="GBP"/>
    <n v="1417295990"/>
    <n v="1414700390"/>
    <b v="0"/>
    <n v="1"/>
    <b v="0"/>
    <n v="3.3333333333333332E-4"/>
    <x v="3630"/>
    <d v="2014-11-29T16:19:50"/>
    <s v="theater/musical"/>
    <x v="1"/>
    <x v="40"/>
  </r>
  <r>
    <n v="3631"/>
    <s v="Evo: An Original Rock Opera"/>
    <s v="A revival of Shadowbox Live's Off-Broadway Rock Opera to uncompromisingly explore the darker urges of humankind. But we need your help!"/>
    <x v="418"/>
    <n v="8725"/>
    <x v="2"/>
    <x v="0"/>
    <s v="USD"/>
    <n v="1411444740"/>
    <n v="1409335497"/>
    <b v="0"/>
    <n v="59"/>
    <b v="0"/>
    <n v="0.51023391812865493"/>
    <x v="3631"/>
    <d v="2014-09-22T22:59:00"/>
    <s v="theater/musical"/>
    <x v="1"/>
    <x v="40"/>
  </r>
  <r>
    <n v="3632"/>
    <s v="Some Enchanted Evening UK TOUR"/>
    <s v="A professional musical revue. First performed in 2013 as a short tour, to be embarking on a full length tour across the UK in 2015!"/>
    <x v="2"/>
    <n v="100"/>
    <x v="2"/>
    <x v="1"/>
    <s v="GBP"/>
    <n v="1416781749"/>
    <n v="1415053749"/>
    <b v="0"/>
    <n v="1"/>
    <b v="0"/>
    <n v="0.2"/>
    <x v="3632"/>
    <d v="2014-11-23T17:29:09"/>
    <s v="theater/musical"/>
    <x v="1"/>
    <x v="40"/>
  </r>
  <r>
    <n v="3633"/>
    <s v="SMOKEY AND THE BANDIT: THE MUSICAL"/>
    <s v="SMOKEY AND THE BANDIT: THE MUSICAL_x000a_The classic film, characters and music you love, on stage, LIVE!"/>
    <x v="10"/>
    <n v="1762"/>
    <x v="2"/>
    <x v="0"/>
    <s v="USD"/>
    <n v="1479517200"/>
    <n v="1475765867"/>
    <b v="0"/>
    <n v="31"/>
    <b v="0"/>
    <n v="0.35239999999999999"/>
    <x v="3633"/>
    <d v="2016-11-18T20:00:00"/>
    <s v="theater/musical"/>
    <x v="1"/>
    <x v="40"/>
  </r>
  <r>
    <n v="3634"/>
    <s v="Alice - A New Musical"/>
    <s v="Alice is an original musical for all ages with a unique new story based on Alice's Adventures in Wonderland, premiering in summer 2017."/>
    <x v="96"/>
    <n v="3185"/>
    <x v="2"/>
    <x v="5"/>
    <s v="CAD"/>
    <n v="1484366340"/>
    <n v="1480219174"/>
    <b v="0"/>
    <n v="18"/>
    <b v="0"/>
    <n v="4.2466666666666666E-2"/>
    <x v="3634"/>
    <d v="2017-01-13T22:59:00"/>
    <s v="theater/musical"/>
    <x v="1"/>
    <x v="40"/>
  </r>
  <r>
    <n v="3635"/>
    <s v="Mary's Son"/>
    <s v="Mary's Son is a pop opera about Jesus and the hope he brings to all people."/>
    <x v="8"/>
    <n v="1276"/>
    <x v="2"/>
    <x v="0"/>
    <s v="USD"/>
    <n v="1461186676"/>
    <n v="1458594676"/>
    <b v="0"/>
    <n v="10"/>
    <b v="0"/>
    <n v="0.36457142857142855"/>
    <x v="3635"/>
    <d v="2016-04-20T16:11:16"/>
    <s v="theater/musical"/>
    <x v="1"/>
    <x v="40"/>
  </r>
  <r>
    <n v="3636"/>
    <s v="The Brother's of B-Block"/>
    <s v="The Brotherâ€™s of B-block is a musical play. A new take on &quot;OZ&quot; _x000a_The Wizard of OZ meets HBO's OZ."/>
    <x v="60"/>
    <n v="0"/>
    <x v="2"/>
    <x v="0"/>
    <s v="USD"/>
    <n v="1442248829"/>
    <n v="1439224829"/>
    <b v="0"/>
    <n v="0"/>
    <b v="0"/>
    <n v="0"/>
    <x v="3636"/>
    <d v="2015-09-14T11:40:29"/>
    <s v="theater/musical"/>
    <x v="1"/>
    <x v="40"/>
  </r>
  <r>
    <n v="3637"/>
    <s v="The Ballad of Downtown Jake"/>
    <s v="THE BALLAD OF DOWNTOWN JAKE is a newly created contemporary music drama that is schedule to premiere in Phoenix, AZ in March 2015."/>
    <x v="9"/>
    <n v="926"/>
    <x v="2"/>
    <x v="0"/>
    <s v="USD"/>
    <n v="1420130935"/>
    <n v="1417538935"/>
    <b v="0"/>
    <n v="14"/>
    <b v="0"/>
    <n v="0.30866666666666664"/>
    <x v="3637"/>
    <d v="2015-01-01T11:48:55"/>
    <s v="theater/musical"/>
    <x v="1"/>
    <x v="40"/>
  </r>
  <r>
    <n v="3638"/>
    <s v="Project Hedwig and the Angry Inch"/>
    <s v="A rock and roll journey that explores love, loss, redemption, duality and ascension."/>
    <x v="126"/>
    <n v="216"/>
    <x v="2"/>
    <x v="5"/>
    <s v="CAD"/>
    <n v="1429456132"/>
    <n v="1424275732"/>
    <b v="0"/>
    <n v="2"/>
    <b v="0"/>
    <n v="6.545454545454546E-2"/>
    <x v="3638"/>
    <d v="2015-04-19T10:08:52"/>
    <s v="theater/musical"/>
    <x v="1"/>
    <x v="40"/>
  </r>
  <r>
    <n v="3639"/>
    <s v="POE!"/>
    <s v="POE is a tragicomic musical about the life and works of Edgar Poe, with Death as his therapist helping him find peace in the beyond."/>
    <x v="31"/>
    <n v="1"/>
    <x v="2"/>
    <x v="0"/>
    <s v="USD"/>
    <n v="1475853060"/>
    <n v="1470672906"/>
    <b v="0"/>
    <n v="1"/>
    <b v="0"/>
    <n v="4.0000000000000003E-5"/>
    <x v="3639"/>
    <d v="2016-10-07T10:11:00"/>
    <s v="theater/musical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x v="28"/>
    <n v="55"/>
    <x v="2"/>
    <x v="0"/>
    <s v="USD"/>
    <n v="1431283530"/>
    <n v="1428691530"/>
    <b v="0"/>
    <n v="3"/>
    <b v="0"/>
    <n v="5.5E-2"/>
    <x v="3640"/>
    <d v="2015-05-10T13:45:30"/>
    <s v="theater/musical"/>
    <x v="1"/>
    <x v="40"/>
  </r>
  <r>
    <n v="3641"/>
    <s v="THE PRYOR EMPIRE: A RICHARD PRYOR TRIBUTE"/>
    <s v="See Pryor from his teenage years to his last breath featuring his past wives, closest friends. &amp; his fan favorite character Mudbone."/>
    <x v="9"/>
    <n v="0"/>
    <x v="2"/>
    <x v="0"/>
    <s v="USD"/>
    <n v="1412485200"/>
    <n v="1410966179"/>
    <b v="0"/>
    <n v="0"/>
    <b v="0"/>
    <n v="0"/>
    <x v="3641"/>
    <d v="2014-10-05T00:00:00"/>
    <s v="theater/musical"/>
    <x v="1"/>
    <x v="40"/>
  </r>
  <r>
    <n v="3642"/>
    <s v="My own musical"/>
    <s v="All the world's a stage..._x000a_It is my biggest dream to perform my own, selfcreated musical with lots of kids as big as I am able to."/>
    <x v="176"/>
    <n v="15"/>
    <x v="2"/>
    <x v="12"/>
    <s v="EUR"/>
    <n v="1448902800"/>
    <n v="1445369727"/>
    <b v="0"/>
    <n v="2"/>
    <b v="0"/>
    <n v="2.1428571428571429E-2"/>
    <x v="3642"/>
    <d v="2015-11-30T12:00:00"/>
    <s v="theater/musical"/>
    <x v="1"/>
    <x v="40"/>
  </r>
  <r>
    <n v="3643"/>
    <s v="Puberty: The Musical"/>
    <s v="It feels like the first time. Like the very first time everyone's coming-of-age comes to the stage. Think 'Wicked', with bad acne."/>
    <x v="31"/>
    <n v="0"/>
    <x v="2"/>
    <x v="0"/>
    <s v="USD"/>
    <n v="1447734439"/>
    <n v="1444274839"/>
    <b v="0"/>
    <n v="0"/>
    <b v="0"/>
    <n v="0"/>
    <x v="3643"/>
    <d v="2015-11-16T23:27:19"/>
    <s v="theater/musical"/>
    <x v="1"/>
    <x v="40"/>
  </r>
  <r>
    <n v="3644"/>
    <s v="SHS presents Rodgers and Hammerstein's Cinderella"/>
    <s v="We are the Saugerties High School drama club. Please help us create our musical to keep theater alive!"/>
    <x v="10"/>
    <n v="821"/>
    <x v="2"/>
    <x v="0"/>
    <s v="USD"/>
    <n v="1457413140"/>
    <n v="1454996887"/>
    <b v="0"/>
    <n v="12"/>
    <b v="0"/>
    <n v="0.16420000000000001"/>
    <x v="3644"/>
    <d v="2016-03-07T23:59:00"/>
    <s v="theater/musical"/>
    <x v="1"/>
    <x v="40"/>
  </r>
  <r>
    <n v="3645"/>
    <s v="If the Shoe Fits"/>
    <s v="This new musical comedy empowers women and girls of all ages to be themselves in their shoes, whatever shoes they choose."/>
    <x v="28"/>
    <n v="1"/>
    <x v="2"/>
    <x v="5"/>
    <s v="CAD"/>
    <n v="1479773838"/>
    <n v="1477178238"/>
    <b v="0"/>
    <n v="1"/>
    <b v="0"/>
    <n v="1E-3"/>
    <x v="3645"/>
    <d v="2016-11-21T19:17:18"/>
    <s v="theater/musical"/>
    <x v="1"/>
    <x v="40"/>
  </r>
  <r>
    <n v="3646"/>
    <s v="Our Sacred Honor"/>
    <s v="Develop demo materials for new, true story of teen Revolutionary War heroes - for hybrid film/live stage musical"/>
    <x v="3"/>
    <n v="481"/>
    <x v="2"/>
    <x v="0"/>
    <s v="USD"/>
    <n v="1434497400"/>
    <n v="1431770802"/>
    <b v="0"/>
    <n v="8"/>
    <b v="0"/>
    <n v="4.8099999999999997E-2"/>
    <x v="3646"/>
    <d v="2015-06-16T18:30:00"/>
    <s v="theater/musical"/>
    <x v="1"/>
    <x v="40"/>
  </r>
  <r>
    <n v="3647"/>
    <s v="Zachariah Sheldon: A musical to chill your blood"/>
    <s v="Zachariah Sheldon is a brilliant, darkly twisted brand new musical with music from Mark Newton and script by Anthony Wilkes"/>
    <x v="2"/>
    <n v="30"/>
    <x v="2"/>
    <x v="1"/>
    <s v="GBP"/>
    <n v="1475258327"/>
    <n v="1471370327"/>
    <b v="0"/>
    <n v="2"/>
    <b v="0"/>
    <n v="0.06"/>
    <x v="3647"/>
    <d v="2016-09-30T12:58:47"/>
    <s v="theater/musical"/>
    <x v="1"/>
    <x v="40"/>
  </r>
  <r>
    <n v="3648"/>
    <s v="Moth Theater Lives"/>
    <s v="Help Moth Live! Support Moth and its artist collective to achieve its 2014/15 season."/>
    <x v="79"/>
    <n v="40153"/>
    <x v="0"/>
    <x v="0"/>
    <s v="USD"/>
    <n v="1412492445"/>
    <n v="1409900445"/>
    <b v="0"/>
    <n v="73"/>
    <b v="1"/>
    <n v="1.003825"/>
    <x v="3648"/>
    <d v="2014-10-05T02:00:45"/>
    <s v="theater/plays"/>
    <x v="1"/>
    <x v="6"/>
  </r>
  <r>
    <n v="3649"/>
    <s v="Honest Aesop's Fables - Tall tales for short people"/>
    <s v="Monies raised will help offset production costs of  transportation of set and actors, theatre rental and advertising costs."/>
    <x v="47"/>
    <n v="780"/>
    <x v="0"/>
    <x v="5"/>
    <s v="CAD"/>
    <n v="1402938394"/>
    <n v="1400691994"/>
    <b v="0"/>
    <n v="8"/>
    <b v="1"/>
    <n v="1.04"/>
    <x v="3649"/>
    <d v="2014-06-16T12:06:34"/>
    <s v="theater/plays"/>
    <x v="1"/>
    <x v="6"/>
  </r>
  <r>
    <n v="3650"/>
    <s v="Weald at The Finborough Theatre"/>
    <s v="A terse and delicate dissection of male emotions from a rural perspective: fathers and sons, legacy and heritage, molasses and mud."/>
    <x v="2"/>
    <n v="500"/>
    <x v="0"/>
    <x v="1"/>
    <s v="GBP"/>
    <n v="1454412584"/>
    <n v="1452598184"/>
    <b v="0"/>
    <n v="17"/>
    <b v="1"/>
    <n v="1"/>
    <x v="3650"/>
    <d v="2016-02-02T06:29:44"/>
    <s v="theater/plays"/>
    <x v="1"/>
    <x v="6"/>
  </r>
  <r>
    <n v="3651"/>
    <s v="Staged Reading of &quot;The Rise and Fall of Little Voice&quot;"/>
    <s v="A Chicago staged reading of Jim Cartwright's 1992 play-with-music, &quot;The Rise and Fall of Little Voice.&quot;"/>
    <x v="2"/>
    <n v="520"/>
    <x v="0"/>
    <x v="0"/>
    <s v="USD"/>
    <n v="1407686340"/>
    <n v="1404833442"/>
    <b v="0"/>
    <n v="9"/>
    <b v="1"/>
    <n v="1.04"/>
    <x v="3651"/>
    <d v="2014-08-10T10:59:00"/>
    <s v="theater/plays"/>
    <x v="1"/>
    <x v="6"/>
  </r>
  <r>
    <n v="3652"/>
    <s v="A Midsummer Night's Dream"/>
    <s v="A new take on a classic. Under the direction of Rosanna Saracino, We are exploring the darker elements of A Midsummer Night's Dream."/>
    <x v="43"/>
    <n v="752"/>
    <x v="0"/>
    <x v="5"/>
    <s v="CAD"/>
    <n v="1472097540"/>
    <n v="1471188502"/>
    <b v="0"/>
    <n v="17"/>
    <b v="1"/>
    <n v="2.5066666666666668"/>
    <x v="3652"/>
    <d v="2016-08-24T22:59:00"/>
    <s v="theater/plays"/>
    <x v="1"/>
    <x v="6"/>
  </r>
  <r>
    <n v="3653"/>
    <s v="ALLIE"/>
    <s v="ALLIE is a new dark comedy play which will premiere at the Edinburgh Festival Fringe 2015. Written and produced by Ruaraidh Murray."/>
    <x v="13"/>
    <n v="2010"/>
    <x v="0"/>
    <x v="1"/>
    <s v="GBP"/>
    <n v="1438764207"/>
    <n v="1436172207"/>
    <b v="0"/>
    <n v="33"/>
    <b v="1"/>
    <n v="1.0049999999999999"/>
    <x v="3653"/>
    <d v="2015-08-05T03:43:27"/>
    <s v="theater/plays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x v="15"/>
    <n v="2616"/>
    <x v="0"/>
    <x v="1"/>
    <s v="GBP"/>
    <n v="1459702800"/>
    <n v="1457690386"/>
    <b v="0"/>
    <n v="38"/>
    <b v="1"/>
    <n v="1.744"/>
    <x v="3654"/>
    <d v="2016-04-03T12:00:00"/>
    <s v="theater/plays"/>
    <x v="1"/>
    <x v="6"/>
  </r>
  <r>
    <n v="3655"/>
    <s v="The Tumbleweed Zephyr"/>
    <s v="All aboard for the world premiere of a new steampunk-inspired train adventure play, written by Maggie Lee and directed by Amy Poisson!"/>
    <x v="10"/>
    <n v="5813"/>
    <x v="0"/>
    <x v="0"/>
    <s v="USD"/>
    <n v="1437202740"/>
    <n v="1434654998"/>
    <b v="0"/>
    <n v="79"/>
    <b v="1"/>
    <n v="1.1626000000000001"/>
    <x v="3655"/>
    <d v="2015-07-18T01:59:00"/>
    <s v="theater/plays"/>
    <x v="1"/>
    <x v="6"/>
  </r>
  <r>
    <n v="3656"/>
    <s v="AG Theater RÃ¤mibÃ¼hl Projekt 2017"/>
    <s v="Auch dieses Jahr soll wieder unter der Leitung von Christian Seiler &amp; Bruno Catalano ein Projekt der AG Theater stattfinden."/>
    <x v="10"/>
    <n v="5291"/>
    <x v="0"/>
    <x v="16"/>
    <s v="CHF"/>
    <n v="1485989940"/>
    <n v="1483393836"/>
    <b v="0"/>
    <n v="46"/>
    <b v="1"/>
    <n v="1.0582"/>
    <x v="3656"/>
    <d v="2017-02-01T17:59:00"/>
    <s v="theater/plays"/>
    <x v="1"/>
    <x v="6"/>
  </r>
  <r>
    <n v="3657"/>
    <s v="Teaterforestilling: Shakespeare patchwork"/>
    <s v="Vi mindes 400-Ã¥ret for Shakespeares dÃ¸d ved at producere en forestilling, som indeholder alt det, som vi kender Shakespeare for."/>
    <x v="13"/>
    <n v="2215"/>
    <x v="0"/>
    <x v="8"/>
    <s v="DKK"/>
    <n v="1464817320"/>
    <n v="1462806419"/>
    <b v="0"/>
    <n v="20"/>
    <b v="1"/>
    <n v="1.1074999999999999"/>
    <x v="3657"/>
    <d v="2016-06-01T16:42:00"/>
    <s v="theater/plays"/>
    <x v="1"/>
    <x v="6"/>
  </r>
  <r>
    <n v="3658"/>
    <s v="Mr. Marmalade"/>
    <s v="Life is hard when your own imaginary friend can't make time for you."/>
    <x v="15"/>
    <n v="1510"/>
    <x v="0"/>
    <x v="0"/>
    <s v="USD"/>
    <n v="1404273540"/>
    <n v="1400272580"/>
    <b v="0"/>
    <n v="20"/>
    <b v="1"/>
    <n v="1.0066666666666666"/>
    <x v="3658"/>
    <d v="2014-07-01T22:59:00"/>
    <s v="theater/plays"/>
    <x v="1"/>
    <x v="6"/>
  </r>
  <r>
    <n v="3659"/>
    <s v="Reality of Love Remix (Love in Disguise)"/>
    <s v="We want you to analyze while we dramatize if people who romanticize can recognize true love in a disguise."/>
    <x v="9"/>
    <n v="3061"/>
    <x v="0"/>
    <x v="0"/>
    <s v="USD"/>
    <n v="1426775940"/>
    <n v="1424414350"/>
    <b v="0"/>
    <n v="13"/>
    <b v="1"/>
    <n v="1.0203333333333333"/>
    <x v="3659"/>
    <d v="2015-03-19T09:39:00"/>
    <s v="theater/plays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x v="49"/>
    <n v="250"/>
    <x v="0"/>
    <x v="1"/>
    <s v="GBP"/>
    <n v="1419368925"/>
    <n v="1417208925"/>
    <b v="0"/>
    <n v="22"/>
    <b v="1"/>
    <n v="1"/>
    <x v="3660"/>
    <d v="2014-12-23T16:08:45"/>
    <s v="theater/plays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x v="9"/>
    <n v="3330"/>
    <x v="0"/>
    <x v="0"/>
    <s v="USD"/>
    <n v="1460260800"/>
    <n v="1458336672"/>
    <b v="0"/>
    <n v="36"/>
    <b v="1"/>
    <n v="1.1100000000000001"/>
    <x v="3661"/>
    <d v="2016-04-09T23:00:00"/>
    <s v="theater/plays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x v="6"/>
    <n v="8114"/>
    <x v="0"/>
    <x v="5"/>
    <s v="CAD"/>
    <n v="1427775414"/>
    <n v="1425187014"/>
    <b v="0"/>
    <n v="40"/>
    <b v="1"/>
    <n v="1.0142500000000001"/>
    <x v="3662"/>
    <d v="2015-03-30T23:16:54"/>
    <s v="theater/plays"/>
    <x v="1"/>
    <x v="6"/>
  </r>
  <r>
    <n v="3663"/>
    <s v="IHDC's 2017 Pantomime - Jack and the Beanstalk"/>
    <s v="Each year our community comes together to put on a fun and funny family show. We need your help to keep our annual event going."/>
    <x v="419"/>
    <n v="234"/>
    <x v="0"/>
    <x v="1"/>
    <s v="GBP"/>
    <n v="1482321030"/>
    <n v="1477133430"/>
    <b v="0"/>
    <n v="9"/>
    <b v="1"/>
    <n v="1.04"/>
    <x v="3663"/>
    <d v="2016-12-21T06:50:30"/>
    <s v="theater/plays"/>
    <x v="1"/>
    <x v="6"/>
  </r>
  <r>
    <n v="3664"/>
    <s v="Cubs: an Original Work"/>
    <s v="An Original Short Play: two young women search for answers about sexuality, the history they are taught, and their animal instincts."/>
    <x v="134"/>
    <n v="875"/>
    <x v="0"/>
    <x v="0"/>
    <s v="USD"/>
    <n v="1466056689"/>
    <n v="1464847089"/>
    <b v="0"/>
    <n v="19"/>
    <b v="1"/>
    <n v="1.09375"/>
    <x v="3664"/>
    <d v="2016-06-16T00:58:09"/>
    <s v="theater/plays"/>
    <x v="1"/>
    <x v="6"/>
  </r>
  <r>
    <n v="3665"/>
    <s v="Napoleon in Scotland / NapolÃ©on en Ecosse"/>
    <s v="A Fantastic creation about Napoleon, through his words and letters, sublimated by a musical score of rare beauty. Magnificent poetry!"/>
    <x v="420"/>
    <n v="714"/>
    <x v="0"/>
    <x v="6"/>
    <s v="EUR"/>
    <n v="1446062040"/>
    <n v="1445109822"/>
    <b v="0"/>
    <n v="14"/>
    <b v="1"/>
    <n v="1.1516129032258065"/>
    <x v="3665"/>
    <d v="2015-10-28T14:54:00"/>
    <s v="theater/plays"/>
    <x v="1"/>
    <x v="6"/>
  </r>
  <r>
    <n v="3666"/>
    <s v="Israel LÃ³pez @ Ojai Playwrights Conference"/>
    <s v="Artistic Internship @ Ojai Playwrights Conference"/>
    <x v="38"/>
    <n v="1200"/>
    <x v="0"/>
    <x v="0"/>
    <s v="USD"/>
    <n v="1406185200"/>
    <n v="1404337382"/>
    <b v="0"/>
    <n v="38"/>
    <b v="1"/>
    <n v="1"/>
    <x v="3666"/>
    <d v="2014-07-24T02:00:00"/>
    <s v="theater/plays"/>
    <x v="1"/>
    <x v="6"/>
  </r>
  <r>
    <n v="3667"/>
    <s v="The Stolen Inches, Edinburgh 2015"/>
    <s v="A short man takes his tall family to court for stealing his height. Help Small Things Theatre take this big story to EdFringe 2015!"/>
    <x v="9"/>
    <n v="3095.11"/>
    <x v="0"/>
    <x v="1"/>
    <s v="GBP"/>
    <n v="1437261419"/>
    <n v="1434669419"/>
    <b v="0"/>
    <n v="58"/>
    <b v="1"/>
    <n v="1.0317033333333334"/>
    <x v="3667"/>
    <d v="2015-07-18T18:16:59"/>
    <s v="theater/plays"/>
    <x v="1"/>
    <x v="6"/>
  </r>
  <r>
    <n v="3668"/>
    <s v="Lemming Theatrical's Smell of the Kill"/>
    <s v="A stunning production of Michele Lowe's biting play, The Smell of the Kill.  Brought to you by Michael Sheeks and his friends &amp; heroes."/>
    <x v="28"/>
    <n v="1035"/>
    <x v="0"/>
    <x v="0"/>
    <s v="USD"/>
    <n v="1437676380"/>
    <n v="1435670452"/>
    <b v="0"/>
    <n v="28"/>
    <b v="1"/>
    <n v="1.0349999999999999"/>
    <x v="3668"/>
    <d v="2015-07-23T13:33:00"/>
    <s v="theater/plays"/>
    <x v="1"/>
    <x v="6"/>
  </r>
  <r>
    <n v="3669"/>
    <s v="Prowl Theatre Company"/>
    <s v="Prowl Theatre Company is brand new. We are putting on our first play 'Sexual perversity in Chicago', from the 10th to the 16th August"/>
    <x v="28"/>
    <n v="1382"/>
    <x v="0"/>
    <x v="1"/>
    <s v="GBP"/>
    <n v="1434039137"/>
    <n v="1431447137"/>
    <b v="0"/>
    <n v="17"/>
    <b v="1"/>
    <n v="1.3819999999999999"/>
    <x v="3669"/>
    <d v="2015-06-11T11:12:17"/>
    <s v="theater/plays"/>
    <x v="1"/>
    <x v="6"/>
  </r>
  <r>
    <n v="3670"/>
    <s v="Royal Holloway's Drama Society Presents 'Posh'"/>
    <s v="Debauchery, laughter, violence and politics. Why wouldn't you want help Drama Soc's production of 'Posh' be the best it can be?"/>
    <x v="421"/>
    <n v="241"/>
    <x v="0"/>
    <x v="1"/>
    <s v="GBP"/>
    <n v="1433113200"/>
    <n v="1431951611"/>
    <b v="0"/>
    <n v="12"/>
    <b v="1"/>
    <n v="1.0954545454545455"/>
    <x v="3670"/>
    <d v="2015-05-31T18:00:00"/>
    <s v="theater/plays"/>
    <x v="1"/>
    <x v="6"/>
  </r>
  <r>
    <n v="3671"/>
    <s v="Kylie for President"/>
    <s v="Bring a touring character education play about making wise choices to elementary students in Kentuckiana. Vote Kylie for President!"/>
    <x v="8"/>
    <n v="3530"/>
    <x v="0"/>
    <x v="0"/>
    <s v="USD"/>
    <n v="1405915140"/>
    <n v="1404140667"/>
    <b v="0"/>
    <n v="40"/>
    <b v="1"/>
    <n v="1.0085714285714287"/>
    <x v="3671"/>
    <d v="2014-07-20T22:59:00"/>
    <s v="theater/plays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x v="9"/>
    <n v="3046"/>
    <x v="0"/>
    <x v="1"/>
    <s v="GBP"/>
    <n v="1411771384"/>
    <n v="1409179384"/>
    <b v="0"/>
    <n v="57"/>
    <b v="1"/>
    <n v="1.0153333333333334"/>
    <x v="3672"/>
    <d v="2014-09-26T17:43:04"/>
    <s v="theater/plays"/>
    <x v="1"/>
    <x v="6"/>
  </r>
  <r>
    <n v="3673"/>
    <s v="CHILD Z"/>
    <s v="Zoe is a teenage girl growing up in a deeply disturbing society. If those paid to protect her aren't listening, then who is?"/>
    <x v="23"/>
    <n v="4545"/>
    <x v="0"/>
    <x v="1"/>
    <s v="GBP"/>
    <n v="1415191920"/>
    <n v="1412233497"/>
    <b v="0"/>
    <n v="114"/>
    <b v="1"/>
    <n v="1.13625"/>
    <x v="3673"/>
    <d v="2014-11-05T07:52:00"/>
    <s v="theater/plays"/>
    <x v="1"/>
    <x v="6"/>
  </r>
  <r>
    <n v="3674"/>
    <s v="FAUST.hier und jetzt"/>
    <s v="Theaterprojekt 12. Kl. Waldorfschule Essen. 2 junge Regisseure bringen volles Engagement &amp; Zeit ein. FÃ¼r ihre Finanzierung sammeln wir."/>
    <x v="37"/>
    <n v="4500"/>
    <x v="0"/>
    <x v="12"/>
    <s v="EUR"/>
    <n v="1472936229"/>
    <n v="1467752229"/>
    <b v="0"/>
    <n v="31"/>
    <b v="1"/>
    <n v="1"/>
    <x v="3674"/>
    <d v="2016-09-03T15:57:09"/>
    <s v="theater/plays"/>
    <x v="1"/>
    <x v="6"/>
  </r>
  <r>
    <n v="3675"/>
    <s v="Memoir of a Forgotten Past"/>
    <s v="3 decades, 3 generations, 3 friends, one house. Real Eyes Theatre explore how our lives are influenced by the decades we grow up in."/>
    <x v="45"/>
    <n v="70"/>
    <x v="0"/>
    <x v="1"/>
    <s v="GBP"/>
    <n v="1463353200"/>
    <n v="1462285182"/>
    <b v="0"/>
    <n v="3"/>
    <b v="1"/>
    <n v="1.4"/>
    <x v="3675"/>
    <d v="2016-05-15T18:00:00"/>
    <s v="theater/plays"/>
    <x v="1"/>
    <x v="6"/>
  </r>
  <r>
    <n v="3676"/>
    <s v="The Black and White Theatre Company Inc."/>
    <s v="The Black and White Theatre Company Inc. is a small company who loves to perform and entertain, but needs your support to succeed!"/>
    <x v="134"/>
    <n v="1030"/>
    <x v="0"/>
    <x v="0"/>
    <s v="USD"/>
    <n v="1410550484"/>
    <n v="1408995284"/>
    <b v="0"/>
    <n v="16"/>
    <b v="1"/>
    <n v="1.2875000000000001"/>
    <x v="3676"/>
    <d v="2014-09-12T14:34:44"/>
    <s v="theater/plays"/>
    <x v="1"/>
    <x v="6"/>
  </r>
  <r>
    <n v="3677"/>
    <s v="Goldfish Memory Productions"/>
    <s v="Goldfish Memory Productions seeks at least $12,000 to begin their first 3 professional projects."/>
    <x v="14"/>
    <n v="12348.5"/>
    <x v="0"/>
    <x v="0"/>
    <s v="USD"/>
    <n v="1404359940"/>
    <n v="1402580818"/>
    <b v="0"/>
    <n v="199"/>
    <b v="1"/>
    <n v="1.0290416666666666"/>
    <x v="3677"/>
    <d v="2014-07-02T22:59:00"/>
    <s v="theater/plays"/>
    <x v="1"/>
    <x v="6"/>
  </r>
  <r>
    <n v="3678"/>
    <s v="Some big Some bang"/>
    <s v="The Ugly Collective takes Some big Some bang to the Underbelly Venues at the Edinburgh Fringe!"/>
    <x v="13"/>
    <n v="2050"/>
    <x v="0"/>
    <x v="1"/>
    <s v="GBP"/>
    <n v="1433076298"/>
    <n v="1430052298"/>
    <b v="0"/>
    <n v="31"/>
    <b v="1"/>
    <n v="1.0249999999999999"/>
    <x v="3678"/>
    <d v="2015-05-31T07:44:58"/>
    <s v="theater/plays"/>
    <x v="1"/>
    <x v="6"/>
  </r>
  <r>
    <n v="3679"/>
    <s v="DOG SEES GOD: Confessions of a Teenage Blockhead"/>
    <s v="Bert V. Royal makes a strong statement about drug use, suicide, teen violence, rebellion and sexual identity in this powerful play."/>
    <x v="13"/>
    <n v="2202"/>
    <x v="0"/>
    <x v="0"/>
    <s v="USD"/>
    <n v="1404190740"/>
    <n v="1401214581"/>
    <b v="0"/>
    <n v="30"/>
    <b v="1"/>
    <n v="1.101"/>
    <x v="3679"/>
    <d v="2014-06-30T23:59:00"/>
    <s v="theater/plays"/>
    <x v="1"/>
    <x v="6"/>
  </r>
  <r>
    <n v="3680"/>
    <s v="Loading Dock Theatre Presents: The Dudleys! A Family Game"/>
    <s v="In The Dudleys! family memories are brought to life as a malfunctioning 8-bit video game. Press Start."/>
    <x v="9"/>
    <n v="3383"/>
    <x v="0"/>
    <x v="0"/>
    <s v="USD"/>
    <n v="1475664834"/>
    <n v="1473850434"/>
    <b v="0"/>
    <n v="34"/>
    <b v="1"/>
    <n v="1.1276666666666666"/>
    <x v="3680"/>
    <d v="2016-10-05T05:53:54"/>
    <s v="theater/plays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x v="28"/>
    <n v="1119"/>
    <x v="0"/>
    <x v="0"/>
    <s v="USD"/>
    <n v="1452872290"/>
    <n v="1452008290"/>
    <b v="0"/>
    <n v="18"/>
    <b v="1"/>
    <n v="1.119"/>
    <x v="3681"/>
    <d v="2016-01-15T10:38:10"/>
    <s v="theater/plays"/>
    <x v="1"/>
    <x v="6"/>
  </r>
  <r>
    <n v="3682"/>
    <s v="&quot;Unexpectedly Expecting&quot; - A One-Woman Show"/>
    <s v="My one-woman show invites audiences to join me on my path to pregnancy as I share my neuroses, challenges and revelations."/>
    <x v="9"/>
    <n v="4176"/>
    <x v="0"/>
    <x v="0"/>
    <s v="USD"/>
    <n v="1402901940"/>
    <n v="1399998418"/>
    <b v="0"/>
    <n v="67"/>
    <b v="1"/>
    <n v="1.3919999999999999"/>
    <x v="3682"/>
    <d v="2014-06-16T01:59:00"/>
    <s v="theater/plays"/>
    <x v="1"/>
    <x v="6"/>
  </r>
  <r>
    <n v="3683"/>
    <s v="A Krumpus Story - World Premiere"/>
    <s v="A Krumpus Story is a dark holiday comedy for anyone who wants a little more spice in their holiday fare."/>
    <x v="8"/>
    <n v="3880"/>
    <x v="0"/>
    <x v="0"/>
    <s v="USD"/>
    <n v="1476931696"/>
    <n v="1474339696"/>
    <b v="0"/>
    <n v="66"/>
    <b v="1"/>
    <n v="1.1085714285714285"/>
    <x v="3683"/>
    <d v="2016-10-19T21:48:16"/>
    <s v="theater/plays"/>
    <x v="1"/>
    <x v="6"/>
  </r>
  <r>
    <n v="3684"/>
    <s v="Cassiopeia"/>
    <s v="Thespis Theater Festival presents Cassiopeia: A romantic tale of a bride finding her way to her unknown groom before it is too late."/>
    <x v="47"/>
    <n v="1043"/>
    <x v="0"/>
    <x v="0"/>
    <s v="USD"/>
    <n v="1441167586"/>
    <n v="1438575586"/>
    <b v="0"/>
    <n v="23"/>
    <b v="1"/>
    <n v="1.3906666666666667"/>
    <x v="3684"/>
    <d v="2015-09-01T23:19:46"/>
    <s v="theater/plays"/>
    <x v="1"/>
    <x v="6"/>
  </r>
  <r>
    <n v="3685"/>
    <s v="Two Noble Kinsmen: Fire &amp; Shadows"/>
    <s v="Bare Theatre &amp; Cirque de Vol Studios are back for another outdoor adventure in the amphitheatre at Raleigh Little Theatre!"/>
    <x v="10"/>
    <n v="5285"/>
    <x v="0"/>
    <x v="0"/>
    <s v="USD"/>
    <n v="1400533200"/>
    <n v="1398348859"/>
    <b v="0"/>
    <n v="126"/>
    <b v="1"/>
    <n v="1.0569999999999999"/>
    <x v="3685"/>
    <d v="2014-05-19T16:00:00"/>
    <s v="theater/plays"/>
    <x v="1"/>
    <x v="6"/>
  </r>
  <r>
    <n v="3686"/>
    <s v="Dog sees God by Bert V. Royal @ FSU"/>
    <s v="This October, in association with Rogue Productions at FSU, I will be directing a production of Dog sees God."/>
    <x v="18"/>
    <n v="355"/>
    <x v="0"/>
    <x v="0"/>
    <s v="USD"/>
    <n v="1440820740"/>
    <n v="1439567660"/>
    <b v="0"/>
    <n v="6"/>
    <b v="1"/>
    <n v="1.0142857142857142"/>
    <x v="3686"/>
    <d v="2015-08-28T22:59:00"/>
    <s v="theater/plays"/>
    <x v="1"/>
    <x v="6"/>
  </r>
  <r>
    <n v="3687"/>
    <s v="death (and straight boys)"/>
    <s v="&quot;death (and straight boys)&quot; is a 5 play cycle, loosely founded on the KÃ¼bler-Ross model, more commonly known as the 5 stages of grief."/>
    <x v="10"/>
    <n v="5012.25"/>
    <x v="0"/>
    <x v="0"/>
    <s v="USD"/>
    <n v="1403846055"/>
    <n v="1401254055"/>
    <b v="0"/>
    <n v="25"/>
    <b v="1"/>
    <n v="1.0024500000000001"/>
    <x v="3687"/>
    <d v="2014-06-27T00:14:15"/>
    <s v="theater/plays"/>
    <x v="1"/>
    <x v="6"/>
  </r>
  <r>
    <n v="3688"/>
    <s v="The Tulip Tree 2014"/>
    <s v="The Tulip Tree is a project I have been passionate about for 5 years. It is an unforgettable story that has never been told."/>
    <x v="9"/>
    <n v="3275"/>
    <x v="0"/>
    <x v="1"/>
    <s v="GBP"/>
    <n v="1407524004"/>
    <n v="1404932004"/>
    <b v="0"/>
    <n v="39"/>
    <b v="1"/>
    <n v="1.0916666666666666"/>
    <x v="3688"/>
    <d v="2014-08-08T13:53:24"/>
    <s v="theater/plays"/>
    <x v="1"/>
    <x v="6"/>
  </r>
  <r>
    <n v="3689"/>
    <s v="Random Us"/>
    <s v="A humorous, touching play about the joys and challenges of a married couple's tender, yet intense relationship &quot;Love is never random&quot;"/>
    <x v="9"/>
    <n v="3550"/>
    <x v="0"/>
    <x v="0"/>
    <s v="USD"/>
    <n v="1434925500"/>
    <n v="1432410639"/>
    <b v="0"/>
    <n v="62"/>
    <b v="1"/>
    <n v="1.1833333333333333"/>
    <x v="3689"/>
    <d v="2015-06-21T17:25:00"/>
    <s v="theater/plays"/>
    <x v="1"/>
    <x v="6"/>
  </r>
  <r>
    <n v="3690"/>
    <s v="We Rise"/>
    <s v="A play honoring the lives and legacies of the activists and those remembered at the 1992 ACT UP Ashes Action at The White House"/>
    <x v="15"/>
    <n v="1800"/>
    <x v="0"/>
    <x v="0"/>
    <s v="USD"/>
    <n v="1417101683"/>
    <n v="1414506083"/>
    <b v="0"/>
    <n v="31"/>
    <b v="1"/>
    <n v="1.2"/>
    <x v="3690"/>
    <d v="2014-11-27T10:21:23"/>
    <s v="theater/plays"/>
    <x v="1"/>
    <x v="6"/>
  </r>
  <r>
    <n v="3691"/>
    <s v="Most Dangerous Man in America (WEB DuBois) by Amiri  Baraka"/>
    <s v="World Premiere of last play written by Amiri Baraka"/>
    <x v="79"/>
    <n v="51184"/>
    <x v="0"/>
    <x v="0"/>
    <s v="USD"/>
    <n v="1425272340"/>
    <n v="1421426929"/>
    <b v="0"/>
    <n v="274"/>
    <b v="1"/>
    <n v="1.2796000000000001"/>
    <x v="3691"/>
    <d v="2015-03-01T23:59:00"/>
    <s v="theater/plays"/>
    <x v="1"/>
    <x v="6"/>
  </r>
  <r>
    <n v="3692"/>
    <s v="An Evening With Durang"/>
    <s v="Help us independently produce two great comedies by Christopher Durang."/>
    <x v="28"/>
    <n v="1260"/>
    <x v="0"/>
    <x v="0"/>
    <s v="USD"/>
    <n v="1411084800"/>
    <n v="1410304179"/>
    <b v="0"/>
    <n v="17"/>
    <b v="1"/>
    <n v="1.26"/>
    <x v="3692"/>
    <d v="2014-09-18T19:00:00"/>
    <s v="theater/plays"/>
    <x v="1"/>
    <x v="6"/>
  </r>
  <r>
    <n v="3693"/>
    <s v="Jason (Georgia on My Mind)"/>
    <s v="Jason (Georgia on My Mind), a solo play about a modern quest to the Republic of Georgia in the ancient steps of Jason &amp; the Argonauts"/>
    <x v="422"/>
    <n v="430"/>
    <x v="0"/>
    <x v="1"/>
    <s v="GBP"/>
    <n v="1448922600"/>
    <n v="1446352529"/>
    <b v="0"/>
    <n v="14"/>
    <b v="1"/>
    <n v="1.2912912912912913"/>
    <x v="3693"/>
    <d v="2015-11-30T17:30:00"/>
    <s v="theater/plays"/>
    <x v="1"/>
    <x v="6"/>
  </r>
  <r>
    <n v="3694"/>
    <s v="Three Christs - Presented at Dixon Place"/>
    <s v="A new play exploring themes of reverence, belief, and certainty. _x000a_&quot;Because what is is, and what is cannot not be...&quot;"/>
    <x v="8"/>
    <n v="3760"/>
    <x v="0"/>
    <x v="0"/>
    <s v="USD"/>
    <n v="1465178400"/>
    <n v="1461985967"/>
    <b v="0"/>
    <n v="60"/>
    <b v="1"/>
    <n v="1.0742857142857143"/>
    <x v="3694"/>
    <d v="2016-06-05T21:00:00"/>
    <s v="theater/plays"/>
    <x v="1"/>
    <x v="6"/>
  </r>
  <r>
    <n v="3695"/>
    <s v="The History Boys at USC"/>
    <s v="Tony-Award Winning Play, The History Boys brought to you by the Independent Student Production Company Narrative Series: Page to Stage!"/>
    <x v="23"/>
    <n v="4005"/>
    <x v="0"/>
    <x v="0"/>
    <s v="USD"/>
    <n v="1421009610"/>
    <n v="1419281610"/>
    <b v="0"/>
    <n v="33"/>
    <b v="1"/>
    <n v="1.00125"/>
    <x v="3695"/>
    <d v="2015-01-11T15:53:30"/>
    <s v="theater/plays"/>
    <x v="1"/>
    <x v="6"/>
  </r>
  <r>
    <n v="3696"/>
    <s v="&quot;Lifted&quot; - The Theatre Shed's 10 Year Anniversary Show"/>
    <s v="We are 10 years old - please help us celebrate the last 10 years and secure our future for the next 10 years."/>
    <x v="13"/>
    <n v="3100"/>
    <x v="0"/>
    <x v="1"/>
    <s v="GBP"/>
    <n v="1423838916"/>
    <n v="1418654916"/>
    <b v="0"/>
    <n v="78"/>
    <b v="1"/>
    <n v="1.55"/>
    <x v="3696"/>
    <d v="2015-02-13T09:48:36"/>
    <s v="theater/plays"/>
    <x v="1"/>
    <x v="6"/>
  </r>
  <r>
    <n v="3697"/>
    <s v="Sid the tour 2016"/>
    <s v="With your support this one-man show will tour various theatres in the UK - it's a story of hero worship and love beyond the grave."/>
    <x v="13"/>
    <n v="2160"/>
    <x v="0"/>
    <x v="1"/>
    <s v="GBP"/>
    <n v="1462878648"/>
    <n v="1461064248"/>
    <b v="0"/>
    <n v="30"/>
    <b v="1"/>
    <n v="1.08"/>
    <x v="3697"/>
    <d v="2016-05-10T06:10:48"/>
    <s v="theater/plays"/>
    <x v="1"/>
    <x v="6"/>
  </r>
  <r>
    <n v="3698"/>
    <s v="CORIOLANUS | THE NORMAL HEART @ The Lab Theater"/>
    <s v="Two great political plays, separated in authorship by four hundred years but united in their urgency."/>
    <x v="10"/>
    <n v="5526"/>
    <x v="0"/>
    <x v="0"/>
    <s v="USD"/>
    <n v="1456946487"/>
    <n v="1454354487"/>
    <b v="0"/>
    <n v="136"/>
    <b v="1"/>
    <n v="1.1052"/>
    <x v="3698"/>
    <d v="2016-03-02T14:21:27"/>
    <s v="theater/plays"/>
    <x v="1"/>
    <x v="6"/>
  </r>
  <r>
    <n v="3699"/>
    <s v="Tell Me That You Love Me"/>
    <s v="Tell Me That You Love Me, a new play about the love affair between Actress and Writer, with the novel Arch of Triumph as the backdrop"/>
    <x v="30"/>
    <n v="2520"/>
    <x v="0"/>
    <x v="0"/>
    <s v="USD"/>
    <n v="1413383216"/>
    <n v="1410791216"/>
    <b v="0"/>
    <n v="40"/>
    <b v="1"/>
    <n v="1.008"/>
    <x v="3699"/>
    <d v="2014-10-15T09:26:56"/>
    <s v="theater/plays"/>
    <x v="1"/>
    <x v="6"/>
  </r>
  <r>
    <n v="3700"/>
    <s v="Generations (Senior Project)"/>
    <s v="Help me produce the play I have written for my senior project!"/>
    <x v="2"/>
    <n v="606"/>
    <x v="0"/>
    <x v="0"/>
    <s v="USD"/>
    <n v="1412092800"/>
    <n v="1409493800"/>
    <b v="0"/>
    <n v="18"/>
    <b v="1"/>
    <n v="1.212"/>
    <x v="3700"/>
    <d v="2014-09-30T11:00:00"/>
    <s v="theater/plays"/>
    <x v="1"/>
    <x v="6"/>
  </r>
  <r>
    <n v="3701"/>
    <s v="Dog Show"/>
    <s v="Part-silent film, part-thriller, Dog Show sees four actors play a community of dogs and their owners. One autumn, a killer strikes."/>
    <x v="15"/>
    <n v="1505"/>
    <x v="0"/>
    <x v="1"/>
    <s v="GBP"/>
    <n v="1433422793"/>
    <n v="1430830793"/>
    <b v="0"/>
    <n v="39"/>
    <b v="1"/>
    <n v="1.0033333333333334"/>
    <x v="3701"/>
    <d v="2015-06-04T07:59:53"/>
    <s v="theater/plays"/>
    <x v="1"/>
    <x v="6"/>
  </r>
  <r>
    <n v="3702"/>
    <s v="SANKARA"/>
    <s v="Shakespeare's &quot;Julius Caesar&quot; inspires the unforgettable story of the &quot;African Che Guevara&quot; Thomas Sankara, President of Burkina Faso."/>
    <x v="9"/>
    <n v="3275"/>
    <x v="0"/>
    <x v="1"/>
    <s v="GBP"/>
    <n v="1468191540"/>
    <n v="1464958484"/>
    <b v="0"/>
    <n v="21"/>
    <b v="1"/>
    <n v="1.0916666666666666"/>
    <x v="3702"/>
    <d v="2016-07-10T17:59:00"/>
    <s v="theater/plays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x v="405"/>
    <n v="1296"/>
    <x v="0"/>
    <x v="0"/>
    <s v="USD"/>
    <n v="1471071540"/>
    <n v="1467720388"/>
    <b v="0"/>
    <n v="30"/>
    <b v="1"/>
    <n v="1.2342857142857142"/>
    <x v="3703"/>
    <d v="2016-08-13T01:59:00"/>
    <s v="theater/plays"/>
    <x v="1"/>
    <x v="6"/>
  </r>
  <r>
    <n v="3704"/>
    <s v="Constellations by Nick Payne at the Nottingham New Theatre"/>
    <s v="The award-winning Nottingham New Theatre presents an exciting experimental play about the multi-universe theory and love."/>
    <x v="43"/>
    <n v="409.01"/>
    <x v="0"/>
    <x v="1"/>
    <s v="GBP"/>
    <n v="1464712394"/>
    <n v="1459528394"/>
    <b v="0"/>
    <n v="27"/>
    <b v="1"/>
    <n v="1.3633666666666666"/>
    <x v="3704"/>
    <d v="2016-05-31T11:33:14"/>
    <s v="theater/plays"/>
    <x v="1"/>
    <x v="6"/>
  </r>
  <r>
    <n v="3705"/>
    <s v="Pennywinkle: A New Chicago Comedy"/>
    <s v="The play satirizes the Chicago improvisation scene exposing the rules of the craft and the eccentricities of its participants"/>
    <x v="423"/>
    <n v="2925"/>
    <x v="0"/>
    <x v="0"/>
    <s v="USD"/>
    <n v="1403546400"/>
    <n v="1401714114"/>
    <b v="0"/>
    <n v="35"/>
    <b v="1"/>
    <n v="1.0346657233816767"/>
    <x v="3705"/>
    <d v="2014-06-23T13:00:00"/>
    <s v="theater/plays"/>
    <x v="1"/>
    <x v="6"/>
  </r>
  <r>
    <n v="3706"/>
    <s v="The Drama Factory presents : The Magic Flute"/>
    <s v="Our original dramatic adaption of this Mozart opera is staged to create visually stunning fun with live music."/>
    <x v="15"/>
    <n v="1820"/>
    <x v="0"/>
    <x v="0"/>
    <s v="USD"/>
    <n v="1410558949"/>
    <n v="1409262949"/>
    <b v="0"/>
    <n v="13"/>
    <b v="1"/>
    <n v="1.2133333333333334"/>
    <x v="3706"/>
    <d v="2014-09-12T16:55:49"/>
    <s v="theater/plays"/>
    <x v="1"/>
    <x v="6"/>
  </r>
  <r>
    <n v="3707"/>
    <s v="A KC Fringe World Premiere: DESPERATE ACTS"/>
    <s v="Support this collection of new plays by Kansas City writers and the artists who are bringing it to life!"/>
    <x v="28"/>
    <n v="1860"/>
    <x v="0"/>
    <x v="0"/>
    <s v="USD"/>
    <n v="1469165160"/>
    <n v="1467335378"/>
    <b v="0"/>
    <n v="23"/>
    <b v="1"/>
    <n v="1.86"/>
    <x v="3707"/>
    <d v="2016-07-22T00:26:00"/>
    <s v="theater/plays"/>
    <x v="1"/>
    <x v="6"/>
  </r>
  <r>
    <n v="3708"/>
    <s v="Much Ado About Nothing"/>
    <s v="Dear Stone Theater Company brings its inaugural production of Much Ado About Nothing to Logan Square, Chicago. Thanks for watching!"/>
    <x v="176"/>
    <n v="2100"/>
    <x v="0"/>
    <x v="0"/>
    <s v="USD"/>
    <n v="1404444286"/>
    <n v="1403234686"/>
    <b v="0"/>
    <n v="39"/>
    <b v="1"/>
    <n v="3"/>
    <x v="3708"/>
    <d v="2014-07-03T22:24:46"/>
    <s v="theater/plays"/>
    <x v="1"/>
    <x v="6"/>
  </r>
  <r>
    <n v="3709"/>
    <s v="The Ruby Darlings Show"/>
    <s v="The filthily talented Ruby and Darling, take you on a raunch-tastic musical discovery of life with a vagina. #sayno"/>
    <x v="28"/>
    <n v="1082.5"/>
    <x v="0"/>
    <x v="1"/>
    <s v="GBP"/>
    <n v="1403715546"/>
    <n v="1401123546"/>
    <b v="0"/>
    <n v="35"/>
    <b v="1"/>
    <n v="1.0825"/>
    <x v="3709"/>
    <d v="2014-06-25T11:59:06"/>
    <s v="theater/plays"/>
    <x v="1"/>
    <x v="6"/>
  </r>
  <r>
    <n v="3710"/>
    <s v="&quot;Loving Alanis&quot; Rocky Mountain Regional Premier"/>
    <s v="A comedy about, life, death, men, women, and the power of a good Kegel."/>
    <x v="46"/>
    <n v="1835"/>
    <x v="0"/>
    <x v="0"/>
    <s v="USD"/>
    <n v="1428068988"/>
    <n v="1425908988"/>
    <b v="0"/>
    <n v="27"/>
    <b v="1"/>
    <n v="1.4115384615384616"/>
    <x v="3710"/>
    <d v="2015-04-03T08:49:48"/>
    <s v="theater/plays"/>
    <x v="1"/>
    <x v="6"/>
  </r>
  <r>
    <n v="3711"/>
    <s v="The Youth Shakespeare Project 2014"/>
    <s v="Two teachers and twenty kids bring one of Shakespeare's plays to life!"/>
    <x v="2"/>
    <n v="570"/>
    <x v="0"/>
    <x v="0"/>
    <s v="USD"/>
    <n v="1402848000"/>
    <n v="1400606573"/>
    <b v="0"/>
    <n v="21"/>
    <b v="1"/>
    <n v="1.1399999999999999"/>
    <x v="3711"/>
    <d v="2014-06-15T11:00:00"/>
    <s v="theater/plays"/>
    <x v="1"/>
    <x v="6"/>
  </r>
  <r>
    <n v="3712"/>
    <s v="IT'S JUST MY LIFE"/>
    <s v="Married, Single, Divorced, Straight, Gay, Transgendered, Birth Mother, Adoptive Mother.... Everyone has a story.  These are ours."/>
    <x v="51"/>
    <n v="11530"/>
    <x v="0"/>
    <x v="0"/>
    <s v="USD"/>
    <n v="1433055540"/>
    <n v="1431230867"/>
    <b v="0"/>
    <n v="104"/>
    <b v="1"/>
    <n v="1.5373333333333334"/>
    <x v="3712"/>
    <d v="2015-05-31T01:59:00"/>
    <s v="theater/plays"/>
    <x v="1"/>
    <x v="6"/>
  </r>
  <r>
    <n v="3713"/>
    <s v="Bring Matt Fotis's Nights on the Couch to NYC!"/>
    <s v="Matt Fotis's play, Nights on the Couch, was accepted to the 28th Annual Strawberry One Act Festival! Show your support!"/>
    <x v="13"/>
    <n v="2030"/>
    <x v="0"/>
    <x v="0"/>
    <s v="USD"/>
    <n v="1465062166"/>
    <n v="1463334166"/>
    <b v="0"/>
    <n v="19"/>
    <b v="1"/>
    <n v="1.0149999999999999"/>
    <x v="3713"/>
    <d v="2016-06-04T12:42:46"/>
    <s v="theater/plays"/>
    <x v="1"/>
    <x v="6"/>
  </r>
  <r>
    <n v="3714"/>
    <s v="Expedition (to NYC)"/>
    <s v="This summer, help some of the top high school theater students from across the country come to NYC to create a world premiere play."/>
    <x v="3"/>
    <n v="10235"/>
    <x v="0"/>
    <x v="0"/>
    <s v="USD"/>
    <n v="1432612740"/>
    <n v="1429881667"/>
    <b v="0"/>
    <n v="97"/>
    <b v="1"/>
    <n v="1.0235000000000001"/>
    <x v="3714"/>
    <d v="2015-05-25T22:59:00"/>
    <s v="theater/plays"/>
    <x v="1"/>
    <x v="6"/>
  </r>
  <r>
    <n v="3715"/>
    <s v="The Inspectors Call"/>
    <s v="Vibrant contemporary political theatre, exploring the professional and human impact of the growing corporate culture in education."/>
    <x v="8"/>
    <n v="3590"/>
    <x v="0"/>
    <x v="1"/>
    <s v="GBP"/>
    <n v="1427806320"/>
    <n v="1422834819"/>
    <b v="0"/>
    <n v="27"/>
    <b v="1"/>
    <n v="1.0257142857142858"/>
    <x v="3715"/>
    <d v="2015-03-31T07:52:00"/>
    <s v="theater/plays"/>
    <x v="1"/>
    <x v="6"/>
  </r>
  <r>
    <n v="3716"/>
    <s v="Sylvia (a benefit show)"/>
    <s v="I am raising money to pay for the rights to produce Sylvia by A.R. Gurney. The show will be a fundraiser for Wayside Waifs."/>
    <x v="134"/>
    <n v="1246"/>
    <x v="0"/>
    <x v="0"/>
    <s v="USD"/>
    <n v="1453411109"/>
    <n v="1450819109"/>
    <b v="0"/>
    <n v="24"/>
    <b v="1"/>
    <n v="1.5575000000000001"/>
    <x v="3716"/>
    <d v="2016-01-21T16:18:29"/>
    <s v="theater/plays"/>
    <x v="1"/>
    <x v="6"/>
  </r>
  <r>
    <n v="3717"/>
    <s v="Told Look Younger at Jermyn Street Theatre"/>
    <s v="A heart-warming comedy by award-winning writer about Love, Sex, Friendship of three old gay men in their 60s'!"/>
    <x v="23"/>
    <n v="4030"/>
    <x v="0"/>
    <x v="1"/>
    <s v="GBP"/>
    <n v="1431204449"/>
    <n v="1428526049"/>
    <b v="0"/>
    <n v="13"/>
    <b v="1"/>
    <n v="1.0075000000000001"/>
    <x v="3717"/>
    <d v="2015-05-09T15:47:29"/>
    <s v="theater/plays"/>
    <x v="1"/>
    <x v="6"/>
  </r>
  <r>
    <n v="3718"/>
    <s v="PUNK ROCK"/>
    <s v="William Carlisle has the world at his feet but its weight on his shoulders. He is intelligent, articulate and fucked."/>
    <x v="2"/>
    <n v="1197"/>
    <x v="0"/>
    <x v="1"/>
    <s v="GBP"/>
    <n v="1425057075"/>
    <n v="1422465075"/>
    <b v="0"/>
    <n v="46"/>
    <b v="1"/>
    <n v="2.3940000000000001"/>
    <x v="3718"/>
    <d v="2015-02-27T12:11:15"/>
    <s v="theater/plays"/>
    <x v="1"/>
    <x v="6"/>
  </r>
  <r>
    <n v="3719"/>
    <s v="Corium"/>
    <s v="A new piece of physical theatre about love, regret and longing."/>
    <x v="48"/>
    <n v="420"/>
    <x v="0"/>
    <x v="1"/>
    <s v="GBP"/>
    <n v="1434994266"/>
    <n v="1432402266"/>
    <b v="0"/>
    <n v="4"/>
    <b v="1"/>
    <n v="2.1"/>
    <x v="3719"/>
    <d v="2015-06-22T12:31:06"/>
    <s v="theater/plays"/>
    <x v="1"/>
    <x v="6"/>
  </r>
  <r>
    <n v="3720"/>
    <s v="Lakotas and the American Theatre"/>
    <s v="Breaking the American Indian stereotype in the American Theatre."/>
    <x v="126"/>
    <n v="3449"/>
    <x v="0"/>
    <x v="0"/>
    <s v="USD"/>
    <n v="1435881006"/>
    <n v="1433980206"/>
    <b v="0"/>
    <n v="40"/>
    <b v="1"/>
    <n v="1.0451515151515152"/>
    <x v="3720"/>
    <d v="2015-07-02T18:50:06"/>
    <s v="theater/plays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x v="10"/>
    <n v="5040"/>
    <x v="0"/>
    <x v="0"/>
    <s v="USD"/>
    <n v="1415230084"/>
    <n v="1413412084"/>
    <b v="0"/>
    <n v="44"/>
    <b v="1"/>
    <n v="1.008"/>
    <x v="3721"/>
    <d v="2014-11-05T18:28:04"/>
    <s v="theater/plays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x v="15"/>
    <n v="1668"/>
    <x v="0"/>
    <x v="5"/>
    <s v="CAD"/>
    <n v="1455231540"/>
    <n v="1452614847"/>
    <b v="0"/>
    <n v="35"/>
    <b v="1"/>
    <n v="1.1120000000000001"/>
    <x v="3722"/>
    <d v="2016-02-11T17:59:00"/>
    <s v="theater/plays"/>
    <x v="1"/>
    <x v="6"/>
  </r>
  <r>
    <n v="3723"/>
    <s v="Beauty and the Beast"/>
    <s v="Saltmine Theatre Company present Beauty and the Beast:"/>
    <x v="37"/>
    <n v="4592"/>
    <x v="0"/>
    <x v="1"/>
    <s v="GBP"/>
    <n v="1417374262"/>
    <n v="1414778662"/>
    <b v="0"/>
    <n v="63"/>
    <b v="1"/>
    <n v="1.0204444444444445"/>
    <x v="3723"/>
    <d v="2014-11-30T14:04:22"/>
    <s v="theater/plays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x v="270"/>
    <n v="4409.55"/>
    <x v="0"/>
    <x v="1"/>
    <s v="GBP"/>
    <n v="1462402800"/>
    <n v="1459856860"/>
    <b v="0"/>
    <n v="89"/>
    <b v="1"/>
    <n v="1.0254767441860466"/>
    <x v="3724"/>
    <d v="2016-05-04T18:00:00"/>
    <s v="theater/plays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x v="43"/>
    <n v="381"/>
    <x v="0"/>
    <x v="1"/>
    <s v="GBP"/>
    <n v="1455831000"/>
    <n v="1454366467"/>
    <b v="0"/>
    <n v="15"/>
    <b v="1"/>
    <n v="1.27"/>
    <x v="3725"/>
    <d v="2016-02-18T16:30:00"/>
    <s v="theater/plays"/>
    <x v="1"/>
    <x v="6"/>
  </r>
  <r>
    <n v="3726"/>
    <s v="Howard's End 3.0"/>
    <s v="A week of rehearsal culminating in a staged reading of our three-actor adaptation of &quot;Howards End,&quot; for potential producers."/>
    <x v="16"/>
    <n v="2879"/>
    <x v="0"/>
    <x v="0"/>
    <s v="USD"/>
    <n v="1461963600"/>
    <n v="1459567371"/>
    <b v="0"/>
    <n v="46"/>
    <b v="1"/>
    <n v="3.3870588235294119"/>
    <x v="3726"/>
    <d v="2016-04-29T16:00:00"/>
    <s v="theater/plays"/>
    <x v="1"/>
    <x v="6"/>
  </r>
  <r>
    <n v="3727"/>
    <s v="Star-Spangled Sitcoms: Huzzah &amp; John Adams"/>
    <s v="It's exactly what you think it is: a historical parody of your favorite sitcom about a bar and its psychiatrist spinoff!"/>
    <x v="13"/>
    <n v="2015"/>
    <x v="0"/>
    <x v="0"/>
    <s v="USD"/>
    <n v="1476939300"/>
    <n v="1474273294"/>
    <b v="0"/>
    <n v="33"/>
    <b v="1"/>
    <n v="1.0075000000000001"/>
    <x v="3727"/>
    <d v="2016-10-19T23:55:00"/>
    <s v="theater/plays"/>
    <x v="1"/>
    <x v="6"/>
  </r>
  <r>
    <n v="3728"/>
    <s v="Bare Bones Shakespeare 2015-16 Season"/>
    <s v="Bare Bones Shakespeare's first season will start with a DFW school touring show: Romeo and Juliet."/>
    <x v="22"/>
    <n v="1862"/>
    <x v="2"/>
    <x v="0"/>
    <s v="USD"/>
    <n v="1439957176"/>
    <n v="1437365176"/>
    <b v="0"/>
    <n v="31"/>
    <b v="0"/>
    <n v="9.3100000000000002E-2"/>
    <x v="3728"/>
    <d v="2015-08-18T23:06:16"/>
    <s v="theater/plays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x v="10"/>
    <n v="362"/>
    <x v="2"/>
    <x v="0"/>
    <s v="USD"/>
    <n v="1427082912"/>
    <n v="1423198512"/>
    <b v="0"/>
    <n v="5"/>
    <b v="0"/>
    <n v="7.2400000000000006E-2"/>
    <x v="3729"/>
    <d v="2015-03-22T22:55:12"/>
    <s v="theater/plays"/>
    <x v="1"/>
    <x v="6"/>
  </r>
  <r>
    <n v="3730"/>
    <s v="Mark Twain is Hell for the Company - Original Play"/>
    <s v="&quot;MARK TWAIN IS HELL FOR THE COMPANY&quot; is an original theatrical production created and under development by Jeff Lowe."/>
    <x v="28"/>
    <n v="100"/>
    <x v="2"/>
    <x v="0"/>
    <s v="USD"/>
    <n v="1439828159"/>
    <n v="1437236159"/>
    <b v="0"/>
    <n v="1"/>
    <b v="0"/>
    <n v="0.1"/>
    <x v="3730"/>
    <d v="2015-08-17T11:15:59"/>
    <s v="theater/plays"/>
    <x v="1"/>
    <x v="6"/>
  </r>
  <r>
    <n v="3731"/>
    <s v="The Rabbit on the Moon"/>
    <s v="A long distance wrong number leads to love, but with Emily flying in to finally meet, Nick somehow forgot to mention he's blind."/>
    <x v="62"/>
    <n v="620"/>
    <x v="2"/>
    <x v="0"/>
    <s v="USD"/>
    <n v="1420860180"/>
    <n v="1418234646"/>
    <b v="0"/>
    <n v="12"/>
    <b v="0"/>
    <n v="0.11272727272727273"/>
    <x v="3731"/>
    <d v="2015-01-09T22:23:00"/>
    <s v="theater/plays"/>
    <x v="1"/>
    <x v="6"/>
  </r>
  <r>
    <n v="3732"/>
    <s v="Elektra Bekent - Afstudeervoorstelling"/>
    <s v="Mijn solo voorstelling gaat over Elektra (Sophokles) en hoe zij als jongere alles beleeft en meemaakt!"/>
    <x v="16"/>
    <n v="131"/>
    <x v="2"/>
    <x v="9"/>
    <s v="EUR"/>
    <n v="1422100800"/>
    <n v="1416932133"/>
    <b v="0"/>
    <n v="4"/>
    <b v="0"/>
    <n v="0.15411764705882353"/>
    <x v="3732"/>
    <d v="2015-01-24T07:00:00"/>
    <s v="theater/plays"/>
    <x v="1"/>
    <x v="6"/>
  </r>
  <r>
    <n v="3733"/>
    <s v="laughter in the hood"/>
    <s v="want to donate tickets to residents who live in the community that cant afford the 35.00 price of ticket"/>
    <x v="15"/>
    <n v="0"/>
    <x v="2"/>
    <x v="0"/>
    <s v="USD"/>
    <n v="1429396200"/>
    <n v="1428539708"/>
    <b v="0"/>
    <n v="0"/>
    <b v="0"/>
    <n v="0"/>
    <x v="3733"/>
    <d v="2015-04-18T17:30:00"/>
    <s v="theater/plays"/>
    <x v="1"/>
    <x v="6"/>
  </r>
  <r>
    <n v="3734"/>
    <s v="Shakespeare in Sarajevo"/>
    <s v="Shakespeare's plays have an important message for the world. Bosnia needs to hear. Bring Shakespeare to Sarajevo! Fund performances!"/>
    <x v="15"/>
    <n v="427"/>
    <x v="2"/>
    <x v="0"/>
    <s v="USD"/>
    <n v="1432589896"/>
    <n v="1427405896"/>
    <b v="0"/>
    <n v="7"/>
    <b v="0"/>
    <n v="0.28466666666666668"/>
    <x v="3734"/>
    <d v="2015-05-25T16:38:16"/>
    <s v="theater/plays"/>
    <x v="1"/>
    <x v="6"/>
  </r>
  <r>
    <n v="3735"/>
    <s v="Women Beware Women"/>
    <s v="Young Actor's taking on a Jacobean tragedy. Family, betrayal, love, lust, sex and death."/>
    <x v="325"/>
    <n v="20"/>
    <x v="2"/>
    <x v="1"/>
    <s v="GBP"/>
    <n v="1432831089"/>
    <n v="1430239089"/>
    <b v="0"/>
    <n v="2"/>
    <b v="0"/>
    <n v="0.13333333333333333"/>
    <x v="3735"/>
    <d v="2015-05-28T11:38:09"/>
    <s v="theater/plays"/>
    <x v="1"/>
    <x v="6"/>
  </r>
  <r>
    <n v="3736"/>
    <s v="Hot Dogs a new play by Suhayla El-Bushra"/>
    <s v="Hot Dogs is a new play that tackles sexism in schools and addresses issues that current sex/relationship education fails to."/>
    <x v="15"/>
    <n v="10"/>
    <x v="2"/>
    <x v="1"/>
    <s v="GBP"/>
    <n v="1427133600"/>
    <n v="1423847093"/>
    <b v="0"/>
    <n v="1"/>
    <b v="0"/>
    <n v="6.6666666666666671E-3"/>
    <x v="3736"/>
    <d v="2015-03-23T13:00:00"/>
    <s v="theater/plays"/>
    <x v="1"/>
    <x v="6"/>
  </r>
  <r>
    <n v="3737"/>
    <s v="Measure For Measure"/>
    <s v="The ASU Theatre and Shakespeare Club presents Measure For Measure directed by Jordyn Ochser."/>
    <x v="176"/>
    <n v="150"/>
    <x v="2"/>
    <x v="0"/>
    <s v="USD"/>
    <n v="1447311540"/>
    <n v="1445358903"/>
    <b v="0"/>
    <n v="4"/>
    <b v="0"/>
    <n v="0.21428571428571427"/>
    <x v="3737"/>
    <d v="2015-11-12T01:59:00"/>
    <s v="theater/plays"/>
    <x v="1"/>
    <x v="6"/>
  </r>
  <r>
    <n v="3738"/>
    <s v="'GULF' - a new play by PIVOT THEATRE"/>
    <s v="A filmic, fast-paced exploration of trust, making its debut at Camden People's Theatre this July."/>
    <x v="15"/>
    <n v="270"/>
    <x v="2"/>
    <x v="1"/>
    <s v="GBP"/>
    <n v="1405461600"/>
    <n v="1403562705"/>
    <b v="0"/>
    <n v="6"/>
    <b v="0"/>
    <n v="0.18"/>
    <x v="3738"/>
    <d v="2014-07-15T17:00:00"/>
    <s v="theater/plays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x v="23"/>
    <n v="805"/>
    <x v="2"/>
    <x v="1"/>
    <s v="GBP"/>
    <n v="1468752468"/>
    <n v="1467024468"/>
    <b v="0"/>
    <n v="8"/>
    <b v="0"/>
    <n v="0.20125000000000001"/>
    <x v="3739"/>
    <d v="2016-07-17T05:47:48"/>
    <s v="theater/plays"/>
    <x v="1"/>
    <x v="6"/>
  </r>
  <r>
    <n v="3740"/>
    <s v="dasGROUP Theatre: Savage in Limbo"/>
    <s v="Savage in Limbo is the pilot production of dasGROUP Theatre; a Dallas-based production company with an eye for grit &amp; love of theatre."/>
    <x v="13"/>
    <n v="358"/>
    <x v="2"/>
    <x v="0"/>
    <s v="USD"/>
    <n v="1407808438"/>
    <n v="1405217355"/>
    <b v="0"/>
    <n v="14"/>
    <b v="0"/>
    <n v="0.17899999999999999"/>
    <x v="3740"/>
    <d v="2014-08-11T20:53:58"/>
    <s v="theater/plays"/>
    <x v="1"/>
    <x v="6"/>
  </r>
  <r>
    <n v="3741"/>
    <s v="Open House Theater"/>
    <s v="A small community with a love for theater would like to continue. Help the children of this community continue."/>
    <x v="22"/>
    <n v="0"/>
    <x v="2"/>
    <x v="0"/>
    <s v="USD"/>
    <n v="1450389950"/>
    <n v="1447797950"/>
    <b v="0"/>
    <n v="0"/>
    <b v="0"/>
    <n v="0"/>
    <x v="3741"/>
    <d v="2015-12-17T17:05:50"/>
    <s v="theater/plays"/>
    <x v="1"/>
    <x v="6"/>
  </r>
  <r>
    <n v="3742"/>
    <s v="The Jennings Family Reunion"/>
    <s v="In the midst of dealing with sending their son off to the army, Mitch and Melanie Jennings plan a family reunion to ease their sorrow."/>
    <x v="10"/>
    <n v="100"/>
    <x v="2"/>
    <x v="0"/>
    <s v="USD"/>
    <n v="1409980144"/>
    <n v="1407388144"/>
    <b v="0"/>
    <n v="4"/>
    <b v="0"/>
    <n v="0.02"/>
    <x v="3742"/>
    <d v="2014-09-06T00:09:04"/>
    <s v="theater/plays"/>
    <x v="1"/>
    <x v="6"/>
  </r>
  <r>
    <n v="3743"/>
    <s v="Down the Mississippi"/>
    <s v="I'm taking the Adventures of Huckleberry Finn puppet show down the Mississippi River!"/>
    <x v="41"/>
    <n v="0"/>
    <x v="2"/>
    <x v="0"/>
    <s v="USD"/>
    <n v="1404406964"/>
    <n v="1401814964"/>
    <b v="0"/>
    <n v="0"/>
    <b v="0"/>
    <n v="0"/>
    <x v="3743"/>
    <d v="2014-07-03T12:02:44"/>
    <s v="theater/plays"/>
    <x v="1"/>
    <x v="6"/>
  </r>
  <r>
    <n v="3744"/>
    <s v="The Game's Afoot - Spotlight"/>
    <s v="This summer, The Spotlight Players are celebrating Christmas in July with a presentation of Ken Ludwig's side splitting comedy."/>
    <x v="38"/>
    <n v="0"/>
    <x v="2"/>
    <x v="0"/>
    <s v="USD"/>
    <n v="1404532740"/>
    <n v="1401823952"/>
    <b v="0"/>
    <n v="0"/>
    <b v="0"/>
    <n v="0"/>
    <x v="3744"/>
    <d v="2014-07-04T22:59:00"/>
    <s v="theater/plays"/>
    <x v="1"/>
    <x v="6"/>
  </r>
  <r>
    <n v="3745"/>
    <s v="Tyke Theatre Web Show"/>
    <s v="Tyke wants to expand her puppet theater show to weekly online web shows and is looking for backers."/>
    <x v="213"/>
    <n v="10"/>
    <x v="2"/>
    <x v="0"/>
    <s v="USD"/>
    <n v="1407689102"/>
    <n v="1405097102"/>
    <b v="0"/>
    <n v="1"/>
    <b v="0"/>
    <n v="0.1"/>
    <x v="3745"/>
    <d v="2014-08-10T11:45:02"/>
    <s v="theater/plays"/>
    <x v="1"/>
    <x v="6"/>
  </r>
  <r>
    <n v="3746"/>
    <s v="Stage Play Production - &quot;I Love You to Death&quot;"/>
    <s v="Generational curses CAN be broken...right?"/>
    <x v="0"/>
    <n v="202"/>
    <x v="2"/>
    <x v="0"/>
    <s v="USD"/>
    <n v="1475918439"/>
    <n v="1473326439"/>
    <b v="0"/>
    <n v="1"/>
    <b v="0"/>
    <n v="2.3764705882352941E-2"/>
    <x v="3746"/>
    <d v="2016-10-08T04:20:39"/>
    <s v="theater/plays"/>
    <x v="1"/>
    <x v="6"/>
  </r>
  <r>
    <n v="3747"/>
    <s v="Counting Stars"/>
    <s v="The world premiere of an astonishing new play by acclaimed writer Atiha Sen Gupta."/>
    <x v="30"/>
    <n v="25"/>
    <x v="2"/>
    <x v="1"/>
    <s v="GBP"/>
    <n v="1436137140"/>
    <n v="1433833896"/>
    <b v="0"/>
    <n v="1"/>
    <b v="0"/>
    <n v="0.01"/>
    <x v="3747"/>
    <d v="2015-07-05T17:59:00"/>
    <s v="theater/plays"/>
    <x v="1"/>
    <x v="6"/>
  </r>
  <r>
    <n v="3748"/>
    <s v="CAUCUS! THE MUSICAL"/>
    <s v="An irreverent look at the Iowa Caucuses and the oversized role this undersized state plays in the presidential election process."/>
    <x v="10"/>
    <n v="5176"/>
    <x v="0"/>
    <x v="0"/>
    <s v="USD"/>
    <n v="1455602340"/>
    <n v="1453827436"/>
    <b v="0"/>
    <n v="52"/>
    <b v="1"/>
    <n v="1.0351999999999999"/>
    <x v="3748"/>
    <d v="2016-02-16T00:59:00"/>
    <s v="theater/musical"/>
    <x v="1"/>
    <x v="40"/>
  </r>
  <r>
    <n v="3749"/>
    <s v="Dante's Capstone Project: Who am I?"/>
    <s v="A night of music, fellowship, and a reflection of my experiences over the past 4 years at Ball State University."/>
    <x v="2"/>
    <n v="525"/>
    <x v="0"/>
    <x v="0"/>
    <s v="USD"/>
    <n v="1461902340"/>
    <n v="1459220588"/>
    <b v="0"/>
    <n v="7"/>
    <b v="1"/>
    <n v="1.05"/>
    <x v="3749"/>
    <d v="2016-04-28T22:59:00"/>
    <s v="theater/musical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x v="12"/>
    <n v="6027"/>
    <x v="0"/>
    <x v="0"/>
    <s v="USD"/>
    <n v="1423555140"/>
    <n v="1421105608"/>
    <b v="0"/>
    <n v="28"/>
    <b v="1"/>
    <n v="1.0044999999999999"/>
    <x v="3750"/>
    <d v="2015-02-10T02:59:00"/>
    <s v="theater/musical"/>
    <x v="1"/>
    <x v="40"/>
  </r>
  <r>
    <n v="3751"/>
    <s v="GGC Productions 2016"/>
    <s v="I will be performing in TWO productions to kick off the 2016 season. NEED HELP TO FUND THESE GREAT SHOWS!"/>
    <x v="28"/>
    <n v="1326"/>
    <x v="0"/>
    <x v="0"/>
    <s v="USD"/>
    <n v="1459641073"/>
    <n v="1454460673"/>
    <b v="0"/>
    <n v="11"/>
    <b v="1"/>
    <n v="1.3260000000000001"/>
    <x v="3751"/>
    <d v="2016-04-02T18:51:13"/>
    <s v="theater/musical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x v="2"/>
    <n v="565"/>
    <x v="0"/>
    <x v="1"/>
    <s v="GBP"/>
    <n v="1476651600"/>
    <n v="1473189335"/>
    <b v="0"/>
    <n v="15"/>
    <b v="1"/>
    <n v="1.1299999999999999"/>
    <x v="3752"/>
    <d v="2016-10-16T16:00:00"/>
    <s v="theater/musical"/>
    <x v="1"/>
    <x v="40"/>
  </r>
  <r>
    <n v="3753"/>
    <s v="Wagner in English"/>
    <s v="An English-language production of the opera TannhÃ¤user. Some of the greatest songs ever composed, now with lyrics we can understand."/>
    <x v="10"/>
    <n v="5167"/>
    <x v="0"/>
    <x v="0"/>
    <s v="USD"/>
    <n v="1433289600"/>
    <n v="1430768800"/>
    <b v="0"/>
    <n v="30"/>
    <b v="1"/>
    <n v="1.0334000000000001"/>
    <x v="3753"/>
    <d v="2015-06-02T19:00:00"/>
    <s v="theater/musical"/>
    <x v="1"/>
    <x v="40"/>
  </r>
  <r>
    <n v="3754"/>
    <s v="Little Shop of Horrors"/>
    <s v="CitÃ© des Arts needs your help in funding their fall production of the hit musical comedy &quot;Little Shop of Horrors.&quot;"/>
    <x v="30"/>
    <n v="3000"/>
    <x v="0"/>
    <x v="0"/>
    <s v="USD"/>
    <n v="1406350740"/>
    <n v="1403125737"/>
    <b v="0"/>
    <n v="27"/>
    <b v="1"/>
    <n v="1.2"/>
    <x v="3754"/>
    <d v="2014-07-25T23:59:00"/>
    <s v="theater/musical"/>
    <x v="1"/>
    <x v="40"/>
  </r>
  <r>
    <n v="3755"/>
    <s v="Retro Rhapsody"/>
    <s v="We have formed an innovative company that aims to create musical comedic performances suitable for a range of venues."/>
    <x v="131"/>
    <n v="713"/>
    <x v="0"/>
    <x v="1"/>
    <s v="GBP"/>
    <n v="1460753307"/>
    <n v="1458161307"/>
    <b v="0"/>
    <n v="28"/>
    <b v="1"/>
    <n v="1.2963636363636364"/>
    <x v="3755"/>
    <d v="2016-04-15T15:48:27"/>
    <s v="theater/musical"/>
    <x v="1"/>
    <x v="40"/>
  </r>
  <r>
    <n v="3756"/>
    <s v="the purple light theatre company's Into the Woods"/>
    <s v="&quot;Into the Woods, it's time to go!&quot; purple light presents a reimagined take on Sondheim and Lapine's musical masterwork."/>
    <x v="37"/>
    <n v="4550"/>
    <x v="0"/>
    <x v="0"/>
    <s v="USD"/>
    <n v="1402515198"/>
    <n v="1399923198"/>
    <b v="0"/>
    <n v="17"/>
    <b v="1"/>
    <n v="1.0111111111111111"/>
    <x v="3756"/>
    <d v="2014-06-11T14:33:18"/>
    <s v="theater/musical"/>
    <x v="1"/>
    <x v="40"/>
  </r>
  <r>
    <n v="3757"/>
    <s v="Anti-Bullying Musicalâ€¦ &quot;It's Easy!&quot;"/>
    <s v="New Anti-Bullying Musical's cast of 30 kids is ready to &quot;speak up and reach out&quot; to the world by recording a show CD!"/>
    <x v="8"/>
    <n v="3798"/>
    <x v="0"/>
    <x v="0"/>
    <s v="USD"/>
    <n v="1417465515"/>
    <n v="1415737515"/>
    <b v="0"/>
    <n v="50"/>
    <b v="1"/>
    <n v="1.0851428571428572"/>
    <x v="3757"/>
    <d v="2014-12-01T15:25:15"/>
    <s v="theater/musical"/>
    <x v="1"/>
    <x v="40"/>
  </r>
  <r>
    <n v="3758"/>
    <s v="Luigi's Ladies"/>
    <s v="LUIGI'S LADIES: an original one-woman musical comedy"/>
    <x v="15"/>
    <n v="1535"/>
    <x v="0"/>
    <x v="0"/>
    <s v="USD"/>
    <n v="1400475600"/>
    <n v="1397819938"/>
    <b v="0"/>
    <n v="26"/>
    <b v="1"/>
    <n v="1.0233333333333334"/>
    <x v="3758"/>
    <d v="2014-05-19T00:00:00"/>
    <s v="theater/musical"/>
    <x v="1"/>
    <x v="40"/>
  </r>
  <r>
    <n v="3759"/>
    <s v="Pared Down Productions"/>
    <s v="A production company specializing in small-scale musicals"/>
    <x v="23"/>
    <n v="4409.7700000000004"/>
    <x v="0"/>
    <x v="0"/>
    <s v="USD"/>
    <n v="1440556553"/>
    <n v="1435372553"/>
    <b v="0"/>
    <n v="88"/>
    <b v="1"/>
    <n v="1.1024425000000002"/>
    <x v="3759"/>
    <d v="2015-08-25T21:35:53"/>
    <s v="theater/musical"/>
    <x v="1"/>
    <x v="40"/>
  </r>
  <r>
    <n v="3760"/>
    <s v="Song of the Sea"/>
    <s v="Two Shows: SIRENS and The Girl From Bare Cove. A community of artists determined to give voice to survivors of sexual violence."/>
    <x v="10"/>
    <n v="5050.7700000000004"/>
    <x v="0"/>
    <x v="0"/>
    <s v="USD"/>
    <n v="1399293386"/>
    <n v="1397133386"/>
    <b v="0"/>
    <n v="91"/>
    <b v="1"/>
    <n v="1.010154"/>
    <x v="3760"/>
    <d v="2014-05-05T07:36:26"/>
    <s v="theater/musical"/>
    <x v="1"/>
    <x v="40"/>
  </r>
  <r>
    <n v="3761"/>
    <s v="MARSHA - a girl who does bad things"/>
    <s v="liveartshow returns with a new work at the Arcola this summer. Marsha is a story combining opera, dance and theatre... with a unicorn"/>
    <x v="2"/>
    <n v="500"/>
    <x v="0"/>
    <x v="1"/>
    <s v="GBP"/>
    <n v="1439247600"/>
    <n v="1434625937"/>
    <b v="0"/>
    <n v="3"/>
    <b v="1"/>
    <n v="1"/>
    <x v="3761"/>
    <d v="2015-08-10T18:00:00"/>
    <s v="theater/musical"/>
    <x v="1"/>
    <x v="40"/>
  </r>
  <r>
    <n v="3762"/>
    <s v="iolite the musical"/>
    <s v="We are trying to raise money to perform a musical we have written, called &quot;Iolite&quot;, at the Edinburgh Fringe in 2015."/>
    <x v="21"/>
    <n v="1328"/>
    <x v="0"/>
    <x v="1"/>
    <s v="GBP"/>
    <n v="1438543889"/>
    <n v="1436383889"/>
    <b v="0"/>
    <n v="28"/>
    <b v="1"/>
    <n v="1.0624"/>
    <x v="3762"/>
    <d v="2015-08-02T14:31:29"/>
    <s v="theater/musical"/>
    <x v="1"/>
    <x v="40"/>
  </r>
  <r>
    <n v="3763"/>
    <s v="[title of show] â€” The Chicago Storefront Premiere"/>
    <s v="A musical about two guys writing a musical about...two guys writing a musical."/>
    <x v="10"/>
    <n v="5000"/>
    <x v="0"/>
    <x v="0"/>
    <s v="USD"/>
    <n v="1427907626"/>
    <n v="1425319226"/>
    <b v="0"/>
    <n v="77"/>
    <b v="1"/>
    <n v="1"/>
    <x v="3763"/>
    <d v="2015-04-01T12:00:26"/>
    <s v="theater/musical"/>
    <x v="1"/>
    <x v="40"/>
  </r>
  <r>
    <n v="3764"/>
    <s v="Agape Performing Arts Company, a Ministry of OLG"/>
    <s v="Talented, hard-working performers for Into the Woods JR need your help in renting microphones for our show!"/>
    <x v="15"/>
    <n v="1500"/>
    <x v="0"/>
    <x v="0"/>
    <s v="USD"/>
    <n v="1464482160"/>
    <n v="1462824832"/>
    <b v="0"/>
    <n v="27"/>
    <b v="1"/>
    <n v="1"/>
    <x v="3764"/>
    <d v="2016-05-28T19:36:00"/>
    <s v="theater/musical"/>
    <x v="1"/>
    <x v="40"/>
  </r>
  <r>
    <n v="3765"/>
    <s v="Before and After"/>
    <s v="An new musical from Laura Grill &amp; Misha Chowdhury about relationships, Relationships, and the moments that change everything."/>
    <x v="39"/>
    <n v="7942"/>
    <x v="0"/>
    <x v="0"/>
    <s v="USD"/>
    <n v="1406745482"/>
    <n v="1404153482"/>
    <b v="0"/>
    <n v="107"/>
    <b v="1"/>
    <n v="1.1345714285714286"/>
    <x v="3765"/>
    <d v="2014-07-30T13:38:02"/>
    <s v="theater/musical"/>
    <x v="1"/>
    <x v="40"/>
  </r>
  <r>
    <n v="3766"/>
    <s v="Held Momentarily The Musical Takes FringeNYC"/>
    <s v="Trapped on a stalled New York subway, seven strangers realize it's not just the train that's stuck."/>
    <x v="3"/>
    <n v="10265.01"/>
    <x v="0"/>
    <x v="0"/>
    <s v="USD"/>
    <n v="1404360045"/>
    <n v="1401336045"/>
    <b v="0"/>
    <n v="96"/>
    <b v="1"/>
    <n v="1.0265010000000001"/>
    <x v="3766"/>
    <d v="2014-07-02T23:00:45"/>
    <s v="theater/musical"/>
    <x v="1"/>
    <x v="40"/>
  </r>
  <r>
    <n v="3767"/>
    <s v="Accidental Artists Lab"/>
    <s v="A ragtag crew collaborating on a live performance for the first time, with music as their medium and NYC as their inspiration."/>
    <x v="13"/>
    <n v="2335"/>
    <x v="0"/>
    <x v="0"/>
    <s v="USD"/>
    <n v="1425185940"/>
    <n v="1423960097"/>
    <b v="0"/>
    <n v="56"/>
    <b v="1"/>
    <n v="1.1675"/>
    <x v="3767"/>
    <d v="2015-02-28T23:59:00"/>
    <s v="theater/musical"/>
    <x v="1"/>
    <x v="40"/>
  </r>
  <r>
    <n v="3768"/>
    <s v="Unexpected Stage's Dani Girl, A New Musical"/>
    <s v="Meet Dani, a 9 year old battling leukemia. This witty musical inspires us to believe in the indomitable power of human imagination."/>
    <x v="23"/>
    <n v="4306.1099999999997"/>
    <x v="0"/>
    <x v="0"/>
    <s v="USD"/>
    <n v="1402594090"/>
    <n v="1400002090"/>
    <b v="0"/>
    <n v="58"/>
    <b v="1"/>
    <n v="1.0765274999999999"/>
    <x v="3768"/>
    <d v="2014-06-12T12:28:10"/>
    <s v="theater/musical"/>
    <x v="1"/>
    <x v="40"/>
  </r>
  <r>
    <n v="3769"/>
    <s v="The Last Five Years Distinction Project"/>
    <s v="&quot;I wanted to tell the story of two people in love, who were never in the same place at the same time.&quot;- Jason Robert Brown"/>
    <x v="184"/>
    <n v="1100"/>
    <x v="0"/>
    <x v="0"/>
    <s v="USD"/>
    <n v="1460730079"/>
    <n v="1458138079"/>
    <b v="0"/>
    <n v="15"/>
    <b v="1"/>
    <n v="1"/>
    <x v="3769"/>
    <d v="2016-04-15T09:21:19"/>
    <s v="theater/musical"/>
    <x v="1"/>
    <x v="40"/>
  </r>
  <r>
    <n v="3770"/>
    <s v="The White Feather: a new musical"/>
    <s v="The incredible story of woman's fight to clear her brother from the charge of cowardice in the Great War, brought to life musically"/>
    <x v="13"/>
    <n v="2000"/>
    <x v="0"/>
    <x v="1"/>
    <s v="GBP"/>
    <n v="1434234010"/>
    <n v="1431642010"/>
    <b v="0"/>
    <n v="20"/>
    <b v="1"/>
    <n v="1"/>
    <x v="3770"/>
    <d v="2015-06-13T17:20:10"/>
    <s v="theater/musical"/>
    <x v="1"/>
    <x v="40"/>
  </r>
  <r>
    <n v="3771"/>
    <s v="COME OUT SWINGIN'!"/>
    <s v="I would like to make a demo recording of six songs from COME OUT SWINGIN'!"/>
    <x v="28"/>
    <n v="1460"/>
    <x v="0"/>
    <x v="0"/>
    <s v="USD"/>
    <n v="1463529600"/>
    <n v="1462307652"/>
    <b v="0"/>
    <n v="38"/>
    <b v="1"/>
    <n v="1.46"/>
    <x v="3771"/>
    <d v="2016-05-17T19:00:00"/>
    <s v="theater/musical"/>
    <x v="1"/>
    <x v="40"/>
  </r>
  <r>
    <n v="3772"/>
    <s v="Make &quot;Tonya and Nancy&quot; a Rock Opera!"/>
    <s v="A dark comedy about two girls, one knee, and the 1994 Olympics. Help us make sure &quot;Tonya and Nancy&quot; rocks!"/>
    <x v="10"/>
    <n v="5510"/>
    <x v="0"/>
    <x v="0"/>
    <s v="USD"/>
    <n v="1480399200"/>
    <n v="1478616506"/>
    <b v="0"/>
    <n v="33"/>
    <b v="1"/>
    <n v="1.1020000000000001"/>
    <x v="3772"/>
    <d v="2016-11-29T01:00:00"/>
    <s v="theater/musical"/>
    <x v="1"/>
    <x v="40"/>
  </r>
  <r>
    <n v="3773"/>
    <s v="Dundee: A Hip-Hopera"/>
    <s v="A dramatic hip-hopera, inspired from monologues written by the performers."/>
    <x v="10"/>
    <n v="5410"/>
    <x v="0"/>
    <x v="0"/>
    <s v="USD"/>
    <n v="1479175680"/>
    <n v="1476317247"/>
    <b v="0"/>
    <n v="57"/>
    <b v="1"/>
    <n v="1.0820000000000001"/>
    <x v="3773"/>
    <d v="2016-11-14T21:08:00"/>
    <s v="theater/musical"/>
    <x v="1"/>
    <x v="40"/>
  </r>
  <r>
    <n v="3774"/>
    <s v="Mabel Moon Goes to Earth!"/>
    <s v="Mabel Moon and her co-pilot Silvertoes are coming to earth in the form of a 35 minute interactive and educational musical adventure  !"/>
    <x v="30"/>
    <n v="2500"/>
    <x v="0"/>
    <x v="5"/>
    <s v="CAD"/>
    <n v="1428606055"/>
    <n v="1427223655"/>
    <b v="0"/>
    <n v="25"/>
    <b v="1"/>
    <n v="1"/>
    <x v="3774"/>
    <d v="2015-04-09T14:00:55"/>
    <s v="theater/musical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x v="13"/>
    <n v="2005"/>
    <x v="0"/>
    <x v="0"/>
    <s v="USD"/>
    <n v="1428552000"/>
    <n v="1426199843"/>
    <b v="0"/>
    <n v="14"/>
    <b v="1"/>
    <n v="1.0024999999999999"/>
    <x v="3775"/>
    <d v="2015-04-08T23:00:00"/>
    <s v="theater/musical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x v="6"/>
    <n v="8537"/>
    <x v="0"/>
    <x v="0"/>
    <s v="USD"/>
    <n v="1406854800"/>
    <n v="1403599778"/>
    <b v="0"/>
    <n v="94"/>
    <b v="1"/>
    <n v="1.0671250000000001"/>
    <x v="3776"/>
    <d v="2014-07-31T20:00:00"/>
    <s v="theater/musical"/>
    <x v="1"/>
    <x v="40"/>
  </r>
  <r>
    <n v="3777"/>
    <s v="The Musical Adventure of Mimi and the Ghosts"/>
    <s v="This musical adventure is a funny and heartwarming story of Mimi, a rebellious young girl who is spirited to Ghostlynd."/>
    <x v="13"/>
    <n v="2864"/>
    <x v="0"/>
    <x v="0"/>
    <s v="USD"/>
    <n v="1411790400"/>
    <n v="1409884821"/>
    <b v="0"/>
    <n v="59"/>
    <b v="1"/>
    <n v="1.4319999999999999"/>
    <x v="3777"/>
    <d v="2014-09-26T23:00:00"/>
    <s v="theater/musical"/>
    <x v="1"/>
    <x v="40"/>
  </r>
  <r>
    <n v="3778"/>
    <s v="Give a Puppet a Hand"/>
    <s v="Sponsor an AVENUE Q puppet for The Barn Players April 2015 production."/>
    <x v="262"/>
    <n v="2521"/>
    <x v="0"/>
    <x v="0"/>
    <s v="USD"/>
    <n v="1423942780"/>
    <n v="1418758780"/>
    <b v="0"/>
    <n v="36"/>
    <b v="1"/>
    <n v="1.0504166666666668"/>
    <x v="3778"/>
    <d v="2015-02-14T14:39:40"/>
    <s v="theater/musical"/>
    <x v="1"/>
    <x v="40"/>
  </r>
  <r>
    <n v="3779"/>
    <s v="&quot;The Last Adam&quot; A New Musical, NYC reading"/>
    <s v="A fresh, re-telling of the Jesus story for a new generation."/>
    <x v="36"/>
    <n v="15597"/>
    <x v="0"/>
    <x v="0"/>
    <s v="USD"/>
    <n v="1459010340"/>
    <n v="1456421940"/>
    <b v="0"/>
    <n v="115"/>
    <b v="1"/>
    <n v="1.0398000000000001"/>
    <x v="3779"/>
    <d v="2016-03-26T11:39:00"/>
    <s v="theater/musical"/>
    <x v="1"/>
    <x v="40"/>
  </r>
  <r>
    <n v="3780"/>
    <s v="Melissa Youth OnSTAGE Season 5. Act Like you Mean it!"/>
    <s v="Melissa Youth OnSTAGE (MYO) provides kids in North Collin County with the very best in youth theatre opportunities."/>
    <x v="30"/>
    <n v="3000"/>
    <x v="0"/>
    <x v="0"/>
    <s v="USD"/>
    <n v="1436817960"/>
    <n v="1433999785"/>
    <b v="0"/>
    <n v="30"/>
    <b v="1"/>
    <n v="1.2"/>
    <x v="3780"/>
    <d v="2015-07-13T15:06:00"/>
    <s v="theater/musical"/>
    <x v="1"/>
    <x v="40"/>
  </r>
  <r>
    <n v="3781"/>
    <s v="I GOT FIRED - Keith and Jenny are back!"/>
    <s v="Support Keith in his journey from unemployment to Off-Broadway in the triumphant return of I GOT FIRED: A SORT-OF-TRUE REVENGE MUSICAL."/>
    <x v="37"/>
    <n v="4935"/>
    <x v="0"/>
    <x v="0"/>
    <s v="USD"/>
    <n v="1410210685"/>
    <n v="1408050685"/>
    <b v="0"/>
    <n v="52"/>
    <b v="1"/>
    <n v="1.0966666666666667"/>
    <x v="3781"/>
    <d v="2014-09-08T16:11:25"/>
    <s v="theater/musical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x v="13"/>
    <n v="2035"/>
    <x v="0"/>
    <x v="1"/>
    <s v="GBP"/>
    <n v="1469401200"/>
    <n v="1466887297"/>
    <b v="0"/>
    <n v="27"/>
    <b v="1"/>
    <n v="1.0175000000000001"/>
    <x v="3782"/>
    <d v="2016-07-24T18:00:00"/>
    <s v="theater/musical"/>
    <x v="1"/>
    <x v="40"/>
  </r>
  <r>
    <n v="3783"/>
    <s v="Help DORO &amp; DIEGA find their way to the Orlando FRINGE 2016"/>
    <s v="Help fund Doro &amp; Diega's journey to the Orlando Fringe 2016. A brand new choose-your-own adventure musical!"/>
    <x v="38"/>
    <n v="1547"/>
    <x v="0"/>
    <x v="0"/>
    <s v="USD"/>
    <n v="1458057600"/>
    <n v="1455938520"/>
    <b v="0"/>
    <n v="24"/>
    <b v="1"/>
    <n v="1.2891666666666666"/>
    <x v="3783"/>
    <d v="2016-03-15T11:00:00"/>
    <s v="theater/musical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x v="28"/>
    <n v="1150"/>
    <x v="0"/>
    <x v="5"/>
    <s v="CAD"/>
    <n v="1468193532"/>
    <n v="1465601532"/>
    <b v="0"/>
    <n v="10"/>
    <b v="1"/>
    <n v="1.1499999999999999"/>
    <x v="3784"/>
    <d v="2016-07-10T18:32:12"/>
    <s v="theater/musical"/>
    <x v="1"/>
    <x v="40"/>
  </r>
  <r>
    <n v="3785"/>
    <s v="Send &quot;Pawn&quot; to Edinburgh!"/>
    <s v="Chess. Betrayal. Blueberry yoghurts. &quot;Pawn&quot; - a new musical by Oxford students - needs funding to go to the Edinburgh Fringe!"/>
    <x v="13"/>
    <n v="3015"/>
    <x v="0"/>
    <x v="1"/>
    <s v="GBP"/>
    <n v="1470132180"/>
    <n v="1467040769"/>
    <b v="0"/>
    <n v="30"/>
    <b v="1"/>
    <n v="1.5075000000000001"/>
    <x v="3785"/>
    <d v="2016-08-02T05:03:00"/>
    <s v="theater/musical"/>
    <x v="1"/>
    <x v="40"/>
  </r>
  <r>
    <n v="3786"/>
    <s v="Puberty the Musical: Original Cast Recording"/>
    <s v="The brainchild of Coleman Peterson and Janice Gilbert.  The funding will be used to professionally record the songs."/>
    <x v="12"/>
    <n v="6658"/>
    <x v="0"/>
    <x v="0"/>
    <s v="USD"/>
    <n v="1464310475"/>
    <n v="1461718475"/>
    <b v="0"/>
    <n v="71"/>
    <b v="1"/>
    <n v="1.1096666666666666"/>
    <x v="3786"/>
    <d v="2016-05-26T19:54:35"/>
    <s v="theater/musical"/>
    <x v="1"/>
    <x v="40"/>
  </r>
  <r>
    <n v="3787"/>
    <s v="Happiest Show On Earth Production Sponsor"/>
    <s v="The Happiest Show on Earth is a Disney musical revue to benefit the Make-A-Wish foundation. Funds for production needed."/>
    <x v="18"/>
    <n v="351"/>
    <x v="0"/>
    <x v="0"/>
    <s v="USD"/>
    <n v="1436587140"/>
    <n v="1434113406"/>
    <b v="0"/>
    <n v="10"/>
    <b v="1"/>
    <n v="1.0028571428571429"/>
    <x v="3787"/>
    <d v="2015-07-10T22:59:00"/>
    <s v="theater/musical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x v="96"/>
    <n v="500"/>
    <x v="2"/>
    <x v="0"/>
    <s v="USD"/>
    <n v="1450887480"/>
    <n v="1448469719"/>
    <b v="0"/>
    <n v="1"/>
    <b v="0"/>
    <n v="6.6666666666666671E-3"/>
    <x v="3788"/>
    <d v="2015-12-23T11:18:00"/>
    <s v="theater/musical"/>
    <x v="1"/>
    <x v="40"/>
  </r>
  <r>
    <n v="3789"/>
    <s v="Austen a New Musical Play"/>
    <s v="This fabulous new play explores the little known love life of England's most famous romantic novelist, Jane Austen."/>
    <x v="424"/>
    <n v="116"/>
    <x v="2"/>
    <x v="1"/>
    <s v="GBP"/>
    <n v="1434395418"/>
    <n v="1431630618"/>
    <b v="0"/>
    <n v="4"/>
    <b v="0"/>
    <n v="3.267605633802817E-2"/>
    <x v="3789"/>
    <d v="2015-06-15T14:10:18"/>
    <s v="theater/musical"/>
    <x v="1"/>
    <x v="40"/>
  </r>
  <r>
    <n v="3790"/>
    <s v="Funding a Performing Arts Theatre for Children and Adults"/>
    <s v="As a non profit graduate student at Penn,my passion is the arts, we need support to fund our new CHILDREN's DINNER THEATRE"/>
    <x v="36"/>
    <n v="0"/>
    <x v="2"/>
    <x v="0"/>
    <s v="USD"/>
    <n v="1479834023"/>
    <n v="1477238423"/>
    <b v="0"/>
    <n v="0"/>
    <b v="0"/>
    <n v="0"/>
    <x v="3790"/>
    <d v="2016-11-22T12:00:23"/>
    <s v="theater/musical"/>
    <x v="1"/>
    <x v="40"/>
  </r>
  <r>
    <n v="3791"/>
    <s v="Spin! at The Cumming Playhouse"/>
    <s v="Spin! is an original musical comedy-drama presented by Blue Palm Productions."/>
    <x v="15"/>
    <n v="0"/>
    <x v="2"/>
    <x v="0"/>
    <s v="USD"/>
    <n v="1404664592"/>
    <n v="1399480592"/>
    <b v="0"/>
    <n v="0"/>
    <b v="0"/>
    <n v="0"/>
    <x v="3791"/>
    <d v="2014-07-06T11:36:32"/>
    <s v="theater/musical"/>
    <x v="1"/>
    <x v="40"/>
  </r>
  <r>
    <n v="3792"/>
    <s v="BorikÃ©n: The Show"/>
    <s v="A cultural and historic journey through Puerto Rico's music and dance!"/>
    <x v="78"/>
    <n v="35"/>
    <x v="2"/>
    <x v="0"/>
    <s v="USD"/>
    <n v="1436957022"/>
    <n v="1434365022"/>
    <b v="0"/>
    <n v="2"/>
    <b v="0"/>
    <n v="2.8E-3"/>
    <x v="3792"/>
    <d v="2015-07-15T05:43:42"/>
    <s v="theater/musical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x v="39"/>
    <n v="4176"/>
    <x v="2"/>
    <x v="0"/>
    <s v="USD"/>
    <n v="1418769129"/>
    <n v="1416954729"/>
    <b v="0"/>
    <n v="24"/>
    <b v="0"/>
    <n v="0.59657142857142853"/>
    <x v="3793"/>
    <d v="2014-12-16T17:32:09"/>
    <s v="theater/musical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x v="10"/>
    <n v="50"/>
    <x v="2"/>
    <x v="1"/>
    <s v="GBP"/>
    <n v="1433685354"/>
    <n v="1431093354"/>
    <b v="0"/>
    <n v="1"/>
    <b v="0"/>
    <n v="0.01"/>
    <x v="3794"/>
    <d v="2015-06-07T08:55:54"/>
    <s v="theater/musical"/>
    <x v="1"/>
    <x v="40"/>
  </r>
  <r>
    <n v="3795"/>
    <s v="Duodeca"/>
    <s v="Poppin Productions are currently entering the development stage of their very first production -  &quot;Duodeca&quot;."/>
    <x v="20"/>
    <n v="10"/>
    <x v="2"/>
    <x v="1"/>
    <s v="GBP"/>
    <n v="1440801000"/>
    <n v="1437042490"/>
    <b v="0"/>
    <n v="2"/>
    <b v="0"/>
    <n v="1.6666666666666666E-2"/>
    <x v="3795"/>
    <d v="2015-08-28T17:30:00"/>
    <s v="theater/musical"/>
    <x v="1"/>
    <x v="40"/>
  </r>
  <r>
    <n v="3796"/>
    <s v="A Staged Reading of &quot;CALL ME TANIA&quot;"/>
    <s v="Part Psychological Thriller - Part Heartbreaking Drama - Part Spectacular Farce - 100% New American Musical Theatre"/>
    <x v="290"/>
    <n v="1"/>
    <x v="2"/>
    <x v="0"/>
    <s v="USD"/>
    <n v="1484354556"/>
    <n v="1479170556"/>
    <b v="0"/>
    <n v="1"/>
    <b v="0"/>
    <n v="4.4444444444444447E-5"/>
    <x v="3796"/>
    <d v="2017-01-13T19:42:36"/>
    <s v="theater/musical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x v="12"/>
    <n v="5380"/>
    <x v="2"/>
    <x v="0"/>
    <s v="USD"/>
    <n v="1429564165"/>
    <n v="1426972165"/>
    <b v="0"/>
    <n v="37"/>
    <b v="0"/>
    <n v="0.89666666666666661"/>
    <x v="3797"/>
    <d v="2015-04-20T16:09:25"/>
    <s v="theater/musical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x v="54"/>
    <n v="1025"/>
    <x v="2"/>
    <x v="0"/>
    <s v="USD"/>
    <n v="1407691248"/>
    <n v="1405099248"/>
    <b v="0"/>
    <n v="5"/>
    <b v="0"/>
    <n v="1.4642857142857143E-2"/>
    <x v="3798"/>
    <d v="2014-08-10T12:20:48"/>
    <s v="theater/musical"/>
    <x v="1"/>
    <x v="40"/>
  </r>
  <r>
    <n v="3799"/>
    <s v="A Story Once Told"/>
    <s v="An original musical on it's way to the stage in Minneapolis, MN. Feel free to ask any questions."/>
    <x v="3"/>
    <n v="402"/>
    <x v="2"/>
    <x v="0"/>
    <s v="USD"/>
    <n v="1457734843"/>
    <n v="1455142843"/>
    <b v="0"/>
    <n v="4"/>
    <b v="0"/>
    <n v="4.02E-2"/>
    <x v="3799"/>
    <d v="2016-03-11T17:20:43"/>
    <s v="theater/musical"/>
    <x v="1"/>
    <x v="40"/>
  </r>
  <r>
    <n v="3800"/>
    <s v="Be The Change ~ The Children's Campaign"/>
    <s v="Playground was established in 2007 on the back of paper napkins and has since provided opportunities for over 800 boys and girls."/>
    <x v="29"/>
    <n v="881"/>
    <x v="2"/>
    <x v="0"/>
    <s v="USD"/>
    <n v="1420952340"/>
    <n v="1418146883"/>
    <b v="0"/>
    <n v="16"/>
    <b v="0"/>
    <n v="4.0045454545454544E-2"/>
    <x v="3800"/>
    <d v="2015-01-10T23:59:00"/>
    <s v="theater/musical"/>
    <x v="1"/>
    <x v="40"/>
  </r>
  <r>
    <n v="3801"/>
    <s v="The Imaginary A Musical"/>
    <s v="The Imaginary : A Musical is a new musical adaptation based on the novel written by A.F. Harrold.       TheImaginaryAMusical.com"/>
    <x v="10"/>
    <n v="426"/>
    <x v="2"/>
    <x v="0"/>
    <s v="USD"/>
    <n v="1420215216"/>
    <n v="1417536816"/>
    <b v="0"/>
    <n v="9"/>
    <b v="0"/>
    <n v="8.5199999999999998E-2"/>
    <x v="3801"/>
    <d v="2015-01-02T11:13:36"/>
    <s v="theater/musical"/>
    <x v="1"/>
    <x v="40"/>
  </r>
  <r>
    <n v="3802"/>
    <s v="The Lost Play of William Shakespeare"/>
    <s v="A musical about how Shakespeare was inspired to write only his own plays after the co-authored play Henry VI was taken."/>
    <x v="9"/>
    <n v="0"/>
    <x v="2"/>
    <x v="0"/>
    <s v="USD"/>
    <n v="1445482906"/>
    <n v="1442890906"/>
    <b v="0"/>
    <n v="0"/>
    <b v="0"/>
    <n v="0"/>
    <x v="3802"/>
    <d v="2015-10-21T22:01:46"/>
    <s v="theater/musical"/>
    <x v="1"/>
    <x v="40"/>
  </r>
  <r>
    <n v="3803"/>
    <s v="Benjamin Button the Musical Concept Album"/>
    <s v="A fully orchestrated concept album of Benjamin Button the Musical!"/>
    <x v="14"/>
    <n v="2358"/>
    <x v="2"/>
    <x v="0"/>
    <s v="USD"/>
    <n v="1457133568"/>
    <n v="1454541568"/>
    <b v="0"/>
    <n v="40"/>
    <b v="0"/>
    <n v="0.19650000000000001"/>
    <x v="3803"/>
    <d v="2016-03-04T18:19:28"/>
    <s v="theater/musical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x v="6"/>
    <n v="0"/>
    <x v="2"/>
    <x v="0"/>
    <s v="USD"/>
    <n v="1469948400"/>
    <n v="1465172024"/>
    <b v="0"/>
    <n v="0"/>
    <b v="0"/>
    <n v="0"/>
    <x v="3804"/>
    <d v="2016-07-31T02:00:00"/>
    <s v="theater/musical"/>
    <x v="1"/>
    <x v="40"/>
  </r>
  <r>
    <n v="3805"/>
    <s v="&quot;Sounds By The River&quot; ( Original Musical)"/>
    <s v="&quot;Sounds By The River&quot; tells the story of a Detroit composer through_x000a_his music, poetry, and dance."/>
    <x v="60"/>
    <n v="3"/>
    <x v="2"/>
    <x v="0"/>
    <s v="USD"/>
    <n v="1411852640"/>
    <n v="1406668640"/>
    <b v="0"/>
    <n v="2"/>
    <b v="0"/>
    <n v="2.0000000000000002E-5"/>
    <x v="3805"/>
    <d v="2014-09-27T16:17:20"/>
    <s v="theater/musical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x v="51"/>
    <n v="5"/>
    <x v="2"/>
    <x v="2"/>
    <s v="AUD"/>
    <n v="1404022381"/>
    <n v="1402294381"/>
    <b v="0"/>
    <n v="1"/>
    <b v="0"/>
    <n v="6.6666666666666664E-4"/>
    <x v="3806"/>
    <d v="2014-06-29T01:13:01"/>
    <s v="theater/musical"/>
    <x v="1"/>
    <x v="40"/>
  </r>
  <r>
    <n v="3807"/>
    <s v="&quot;In the Heights&quot; at The University of Michigan"/>
    <s v="A vibrant, street-wise, and musical performance that follows the lives of stories of the community of Washington Heights..."/>
    <x v="15"/>
    <n v="455"/>
    <x v="2"/>
    <x v="0"/>
    <s v="USD"/>
    <n v="1428097739"/>
    <n v="1427492939"/>
    <b v="0"/>
    <n v="9"/>
    <b v="0"/>
    <n v="0.30333333333333334"/>
    <x v="3807"/>
    <d v="2015-04-03T16:48:59"/>
    <s v="theater/musical"/>
    <x v="1"/>
    <x v="40"/>
  </r>
  <r>
    <n v="3808"/>
    <s v="Time at the Bar! The road to Edinburgh"/>
    <s v="Following a sell-out run in Loughborough, Time at the Bar! is heading to this year's Fringe Festival... But we need your help!"/>
    <x v="28"/>
    <n v="1000"/>
    <x v="0"/>
    <x v="1"/>
    <s v="GBP"/>
    <n v="1429955619"/>
    <n v="1424775219"/>
    <b v="0"/>
    <n v="24"/>
    <b v="1"/>
    <n v="1"/>
    <x v="3808"/>
    <d v="2015-04-25T04:53:39"/>
    <s v="theater/plays"/>
    <x v="1"/>
    <x v="6"/>
  </r>
  <r>
    <n v="3809"/>
    <s v="15% of The Seagull Flies to Edinburgh"/>
    <s v="The story of two women trying to produce their own version of Chekhov's The Seagull with limited resources and unfettered enthusiasm."/>
    <x v="13"/>
    <n v="2025"/>
    <x v="0"/>
    <x v="1"/>
    <s v="GBP"/>
    <n v="1406761200"/>
    <n v="1402403907"/>
    <b v="0"/>
    <n v="38"/>
    <b v="1"/>
    <n v="1.0125"/>
    <x v="3809"/>
    <d v="2014-07-30T18:00:00"/>
    <s v="theater/plays"/>
    <x v="1"/>
    <x v="6"/>
  </r>
  <r>
    <n v="3810"/>
    <s v="Romeo &amp; Juliet"/>
    <s v="Theater students of UMass present a large-scale theater collaboration that will revolutionize the way you see Shakespeare."/>
    <x v="15"/>
    <n v="1826"/>
    <x v="0"/>
    <x v="0"/>
    <s v="USD"/>
    <n v="1426965758"/>
    <n v="1424377358"/>
    <b v="0"/>
    <n v="26"/>
    <b v="1"/>
    <n v="1.2173333333333334"/>
    <x v="3810"/>
    <d v="2015-03-21T14:22:38"/>
    <s v="theater/plays"/>
    <x v="1"/>
    <x v="6"/>
  </r>
  <r>
    <n v="3811"/>
    <s v="The Merchant of Venice"/>
    <s v="The University of Exeter Shakespeare Society is touring its acclaimed show The Merchant of Venice to Stratford-upon-Avon!"/>
    <x v="49"/>
    <n v="825"/>
    <x v="0"/>
    <x v="1"/>
    <s v="GBP"/>
    <n v="1464692400"/>
    <n v="1461769373"/>
    <b v="0"/>
    <n v="19"/>
    <b v="1"/>
    <n v="3.3"/>
    <x v="3811"/>
    <d v="2016-05-31T06:00:00"/>
    <s v="theater/plays"/>
    <x v="1"/>
    <x v="6"/>
  </r>
  <r>
    <n v="3812"/>
    <s v="Save &quot;The Stage Door&quot;"/>
    <s v="We are raising funds for our local theatre group &quot;The Stage Door&quot;. Funding required for lighting, stage equipment and productions."/>
    <x v="13"/>
    <n v="2191"/>
    <x v="0"/>
    <x v="5"/>
    <s v="CAD"/>
    <n v="1433131140"/>
    <n v="1429120908"/>
    <b v="0"/>
    <n v="11"/>
    <b v="1"/>
    <n v="1.0954999999999999"/>
    <x v="3812"/>
    <d v="2015-05-31T22:59:00"/>
    <s v="theater/plays"/>
    <x v="1"/>
    <x v="6"/>
  </r>
  <r>
    <n v="3813"/>
    <s v="SUCKIN INJUN"/>
    <s v="A comedic play about hillbilly vampires and the absurdity of judging by appearances. Wanna live forever? Better watch what you drink."/>
    <x v="190"/>
    <n v="2119.9899999999998"/>
    <x v="0"/>
    <x v="0"/>
    <s v="USD"/>
    <n v="1465940580"/>
    <n v="1462603021"/>
    <b v="0"/>
    <n v="27"/>
    <b v="1"/>
    <n v="1.0095190476190474"/>
    <x v="3813"/>
    <d v="2016-06-14T16:43:00"/>
    <s v="theater/plays"/>
    <x v="1"/>
    <x v="6"/>
  </r>
  <r>
    <n v="3814"/>
    <s v="Eyes Shut. Door Open - A New Play by Cassie M. Seinuk"/>
    <s v="Wax Wings is proud to be presenting the premiere of EYES. SHUT DOOR OPEN, a new play by Boston playwright Cassie M. Seinuk."/>
    <x v="15"/>
    <n v="2102"/>
    <x v="0"/>
    <x v="0"/>
    <s v="USD"/>
    <n v="1427860740"/>
    <n v="1424727712"/>
    <b v="0"/>
    <n v="34"/>
    <b v="1"/>
    <n v="1.4013333333333333"/>
    <x v="3814"/>
    <d v="2015-03-31T22:59:00"/>
    <s v="theater/plays"/>
    <x v="1"/>
    <x v="6"/>
  </r>
  <r>
    <n v="3815"/>
    <s v="The Canterbury Shakespeare Festival - first season"/>
    <s v="Come and help us make the Canterbury Shakespeare Festival a reality"/>
    <x v="28"/>
    <n v="1000.01"/>
    <x v="0"/>
    <x v="1"/>
    <s v="GBP"/>
    <n v="1440111600"/>
    <n v="1437545657"/>
    <b v="0"/>
    <n v="20"/>
    <b v="1"/>
    <n v="1.0000100000000001"/>
    <x v="3815"/>
    <d v="2015-08-20T18:00:00"/>
    <s v="theater/plays"/>
    <x v="1"/>
    <x v="6"/>
  </r>
  <r>
    <n v="3816"/>
    <s v="AFTER LIFE: Minnesota Fringe Festival 2014"/>
    <s v="A new play by Brandon Taitt._x000a_Presented by The Theatre Cosmic. _x000a_Premiering in August at the 2014 Minnesota Fringe Festival"/>
    <x v="15"/>
    <n v="1788.57"/>
    <x v="0"/>
    <x v="0"/>
    <s v="USD"/>
    <n v="1405614823"/>
    <n v="1403022823"/>
    <b v="0"/>
    <n v="37"/>
    <b v="1"/>
    <n v="1.19238"/>
    <x v="3816"/>
    <d v="2014-07-17T11:33:43"/>
    <s v="theater/plays"/>
    <x v="1"/>
    <x v="6"/>
  </r>
  <r>
    <n v="3817"/>
    <s v="TWIST: adapted from the novel Oliver Twist"/>
    <s v="Using 9 actors, TWIST focuses on the horror and unjust in 1837 London.  Think Peter and the Starcatcher meets American Horror Story."/>
    <x v="13"/>
    <n v="2145"/>
    <x v="0"/>
    <x v="0"/>
    <s v="USD"/>
    <n v="1445659140"/>
    <n v="1444236216"/>
    <b v="0"/>
    <n v="20"/>
    <b v="1"/>
    <n v="1.0725"/>
    <x v="3817"/>
    <d v="2015-10-23T22:59:00"/>
    <s v="theater/plays"/>
    <x v="1"/>
    <x v="6"/>
  </r>
  <r>
    <n v="3818"/>
    <s v="The AOA Presents: The Maiden of Orleans"/>
    <s v="The Arthurian Order of Avalon is attempting to raise funds to put on the annual Human Chessboard in March 2015!"/>
    <x v="49"/>
    <n v="570"/>
    <x v="0"/>
    <x v="0"/>
    <s v="USD"/>
    <n v="1426187582"/>
    <n v="1423599182"/>
    <b v="0"/>
    <n v="10"/>
    <b v="1"/>
    <n v="2.2799999999999998"/>
    <x v="3818"/>
    <d v="2015-03-12T14:13:02"/>
    <s v="theater/plays"/>
    <x v="1"/>
    <x v="6"/>
  </r>
  <r>
    <n v="3819"/>
    <s v="A Kansas City Fringe Festival premiere: &quot;The Art is a Lie&quot;"/>
    <s v="Support this collection of new plays by Kansas City writers and the artists who are bringing it to life!"/>
    <x v="28"/>
    <n v="1064"/>
    <x v="0"/>
    <x v="0"/>
    <s v="USD"/>
    <n v="1437166920"/>
    <n v="1435554104"/>
    <b v="0"/>
    <n v="26"/>
    <b v="1"/>
    <n v="1.0640000000000001"/>
    <x v="3819"/>
    <d v="2015-07-17T16:02:00"/>
    <s v="theater/plays"/>
    <x v="1"/>
    <x v="6"/>
  </r>
  <r>
    <n v="3820"/>
    <s v="TUSENTACK THEATRE"/>
    <s v="Tusentack Theatre is a professional theatre company providing opportunities to adults who access Mental Health Services."/>
    <x v="43"/>
    <n v="430"/>
    <x v="0"/>
    <x v="1"/>
    <s v="GBP"/>
    <n v="1436110717"/>
    <n v="1433518717"/>
    <b v="0"/>
    <n v="20"/>
    <b v="1"/>
    <n v="1.4333333333333333"/>
    <x v="3820"/>
    <d v="2015-07-05T10:38:37"/>
    <s v="theater/plays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x v="8"/>
    <n v="3659"/>
    <x v="0"/>
    <x v="0"/>
    <s v="USD"/>
    <n v="1451881207"/>
    <n v="1449116407"/>
    <b v="0"/>
    <n v="46"/>
    <b v="1"/>
    <n v="1.0454285714285714"/>
    <x v="3821"/>
    <d v="2016-01-03T23:20:07"/>
    <s v="theater/plays"/>
    <x v="1"/>
    <x v="6"/>
  </r>
  <r>
    <n v="3822"/>
    <s v="Geschichten sollen leben"/>
    <s v="19 TheaterstÃ¼cke des Schnuppe Figurentheaters bei einem GroÃŸbrand zerstÃ¶rt - bitte unterstÃ¼tzt uns, den Wiederaufbau zu finanzieren"/>
    <x v="10"/>
    <n v="5501"/>
    <x v="0"/>
    <x v="12"/>
    <s v="EUR"/>
    <n v="1453244340"/>
    <n v="1448136417"/>
    <b v="0"/>
    <n v="76"/>
    <b v="1"/>
    <n v="1.1002000000000001"/>
    <x v="3822"/>
    <d v="2016-01-19T17:59:00"/>
    <s v="theater/plays"/>
    <x v="1"/>
    <x v="6"/>
  </r>
  <r>
    <n v="3823"/>
    <s v="FEED"/>
    <s v="Feed, a new play by Garrett Markgraf (based on the novel by M.T. Anderson), Directed by Anna Marck at Oakland University."/>
    <x v="30"/>
    <n v="2650"/>
    <x v="0"/>
    <x v="0"/>
    <s v="USD"/>
    <n v="1437364740"/>
    <n v="1434405044"/>
    <b v="0"/>
    <n v="41"/>
    <b v="1"/>
    <n v="1.06"/>
    <x v="3823"/>
    <d v="2015-07-19T22:59:00"/>
    <s v="theater/plays"/>
    <x v="1"/>
    <x v="6"/>
  </r>
  <r>
    <n v="3824"/>
    <s v="Count Your Blessings - A Verbatim Performance"/>
    <s v="the hardy presents a collaboration between Robbie Curran and Abram Rooney. Kemble House, 9th-14th August, every night at 8pm."/>
    <x v="49"/>
    <n v="270"/>
    <x v="0"/>
    <x v="1"/>
    <s v="GBP"/>
    <n v="1470058860"/>
    <n v="1469026903"/>
    <b v="0"/>
    <n v="7"/>
    <b v="1"/>
    <n v="1.08"/>
    <x v="3824"/>
    <d v="2016-08-01T08:41:00"/>
    <s v="theater/plays"/>
    <x v="1"/>
    <x v="6"/>
  </r>
  <r>
    <n v="3825"/>
    <s v="Help keep girls in school in Burkina Faso"/>
    <s v="A girl in Burkina Faso is more likely to marry than finish high school. Public theatre can promote the need for girls to stay in school"/>
    <x v="10"/>
    <n v="5271"/>
    <x v="0"/>
    <x v="0"/>
    <s v="USD"/>
    <n v="1434505214"/>
    <n v="1432690814"/>
    <b v="0"/>
    <n v="49"/>
    <b v="1"/>
    <n v="1.0542"/>
    <x v="3825"/>
    <d v="2015-06-16T20:40:14"/>
    <s v="theater/plays"/>
    <x v="1"/>
    <x v="6"/>
  </r>
  <r>
    <n v="3826"/>
    <s v="DAY OF THE DOG by Blue Sparrow Theatre Company"/>
    <s v="This is the story about the Westons. One family who live with mental illness on a daily basis."/>
    <x v="20"/>
    <n v="715"/>
    <x v="0"/>
    <x v="1"/>
    <s v="GBP"/>
    <n v="1430993394"/>
    <n v="1428401394"/>
    <b v="0"/>
    <n v="26"/>
    <b v="1"/>
    <n v="1.1916666666666667"/>
    <x v="3826"/>
    <d v="2015-05-07T05:09:54"/>
    <s v="theater/plays"/>
    <x v="1"/>
    <x v="6"/>
  </r>
  <r>
    <n v="3827"/>
    <s v="BROKEN BISCUITS EDINBURGH"/>
    <s v="IAM TRYING TO TAKE MY DEBUT PLAY BROKEN BISCUITS TO EDINGBURGH FESTIVAL 2015 AND REALLY NEED SOME FUNDING TO HELP ME ACHIEVE THIS GOAL"/>
    <x v="9"/>
    <n v="4580"/>
    <x v="0"/>
    <x v="1"/>
    <s v="GBP"/>
    <n v="1427414400"/>
    <n v="1422656201"/>
    <b v="0"/>
    <n v="65"/>
    <b v="1"/>
    <n v="1.5266666666666666"/>
    <x v="3827"/>
    <d v="2015-03-26T19:00:00"/>
    <s v="theater/plays"/>
    <x v="1"/>
    <x v="6"/>
  </r>
  <r>
    <n v="3828"/>
    <s v="A Few Brave Men: The Chosen Few"/>
    <s v="In 1942 three black and one Puerto Rican jazz musicians from Harlem join the segregated US Marines. We see &quot;Love In Time of War&quot;"/>
    <x v="10"/>
    <n v="5000"/>
    <x v="0"/>
    <x v="0"/>
    <s v="USD"/>
    <n v="1420033187"/>
    <n v="1414845587"/>
    <b v="0"/>
    <n v="28"/>
    <b v="1"/>
    <n v="1"/>
    <x v="3828"/>
    <d v="2014-12-31T08:39:47"/>
    <s v="theater/plays"/>
    <x v="1"/>
    <x v="6"/>
  </r>
  <r>
    <n v="3829"/>
    <s v="Returning Home."/>
    <s v="A play that illustrates the symptoms of PTSD, shows its effect on families, and demonstrates some of the difficulties of treating it."/>
    <x v="2"/>
    <n v="501"/>
    <x v="0"/>
    <x v="0"/>
    <s v="USD"/>
    <n v="1472676371"/>
    <n v="1470948371"/>
    <b v="0"/>
    <n v="8"/>
    <b v="1"/>
    <n v="1.002"/>
    <x v="3829"/>
    <d v="2016-08-31T15:46:11"/>
    <s v="theater/plays"/>
    <x v="1"/>
    <x v="6"/>
  </r>
  <r>
    <n v="3830"/>
    <s v="Run Away"/>
    <s v="The Aeon Theatre company is producing another original play by Parker Hale at the Manhattan Reportory Theatre"/>
    <x v="213"/>
    <n v="225"/>
    <x v="0"/>
    <x v="0"/>
    <s v="USD"/>
    <n v="1464371211"/>
    <n v="1463161611"/>
    <b v="0"/>
    <n v="3"/>
    <b v="1"/>
    <n v="2.25"/>
    <x v="3830"/>
    <d v="2016-05-27T12:46:51"/>
    <s v="theater/plays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x v="2"/>
    <n v="530.11"/>
    <x v="0"/>
    <x v="0"/>
    <s v="USD"/>
    <n v="1415222545"/>
    <n v="1413404545"/>
    <b v="0"/>
    <n v="9"/>
    <b v="1"/>
    <n v="1.0602199999999999"/>
    <x v="3831"/>
    <d v="2014-11-05T16:22:25"/>
    <s v="theater/plays"/>
    <x v="1"/>
    <x v="6"/>
  </r>
  <r>
    <n v="3832"/>
    <s v="SBYET 2016 Hairspray at the Lobero Theatre!"/>
    <s v="Santa Barbara Youth Ensemble is performing Hairspray at the Lobero. Help create beautiful memories for these kids by pledging today!"/>
    <x v="38"/>
    <n v="1256"/>
    <x v="0"/>
    <x v="0"/>
    <s v="USD"/>
    <n v="1455936335"/>
    <n v="1452048335"/>
    <b v="0"/>
    <n v="9"/>
    <b v="1"/>
    <n v="1.0466666666666666"/>
    <x v="3832"/>
    <d v="2016-02-19T21:45:35"/>
    <s v="theater/plays"/>
    <x v="1"/>
    <x v="6"/>
  </r>
  <r>
    <n v="3833"/>
    <s v="Shakespeare is Boffo! Teachers' Edition"/>
    <s v="Get more kids to love Shakespeare by developing the fun &amp; effective Shakespeare is Boffo! course as an replicable program for teachers."/>
    <x v="38"/>
    <n v="1400"/>
    <x v="0"/>
    <x v="5"/>
    <s v="CAD"/>
    <n v="1417460940"/>
    <n v="1416516972"/>
    <b v="0"/>
    <n v="20"/>
    <b v="1"/>
    <n v="1.1666666666666667"/>
    <x v="3833"/>
    <d v="2014-12-01T14:09:00"/>
    <s v="theater/plays"/>
    <x v="1"/>
    <x v="6"/>
  </r>
  <r>
    <n v="3834"/>
    <s v="Better to Have Loved...?"/>
    <s v="About the impact of addiction on relationships; my play hopes to inspire &amp; support those affected to connect with their own creativity"/>
    <x v="9"/>
    <n v="3271"/>
    <x v="0"/>
    <x v="1"/>
    <s v="GBP"/>
    <n v="1434624067"/>
    <n v="1432032067"/>
    <b v="0"/>
    <n v="57"/>
    <b v="1"/>
    <n v="1.0903333333333334"/>
    <x v="3834"/>
    <d v="2015-06-18T05:41:07"/>
    <s v="theater/plays"/>
    <x v="1"/>
    <x v="6"/>
  </r>
  <r>
    <n v="3835"/>
    <s v="Support new theatre piece IT DOESN'T MATTER"/>
    <s v="IT DOESN'T MATTER is a new comedic piece of political theatre written by three enthusiastic students. Help us produce it at LIPA!"/>
    <x v="48"/>
    <n v="320"/>
    <x v="0"/>
    <x v="1"/>
    <s v="GBP"/>
    <n v="1461278208"/>
    <n v="1459463808"/>
    <b v="0"/>
    <n v="8"/>
    <b v="1"/>
    <n v="1.6"/>
    <x v="3835"/>
    <d v="2016-04-21T17:36:48"/>
    <s v="theater/plays"/>
    <x v="1"/>
    <x v="6"/>
  </r>
  <r>
    <n v="3836"/>
    <s v="Home (The Place Where My Stuff Resides)"/>
    <s v="&quot;The surveyor said the foundation was shaky&quot;. A woman finds what it means to rebuild her marriage."/>
    <x v="134"/>
    <n v="900"/>
    <x v="0"/>
    <x v="0"/>
    <s v="USD"/>
    <n v="1470197340"/>
    <n v="1467497652"/>
    <b v="0"/>
    <n v="14"/>
    <b v="1"/>
    <n v="1.125"/>
    <x v="3836"/>
    <d v="2016-08-02T23:09:00"/>
    <s v="theater/plays"/>
    <x v="1"/>
    <x v="6"/>
  </r>
  <r>
    <n v="3837"/>
    <s v="Farcical Elements Presents Boeing-Boeing"/>
    <s v="A high-flying French farce with the thrust of a well-tuned jet engine"/>
    <x v="13"/>
    <n v="2042"/>
    <x v="0"/>
    <x v="1"/>
    <s v="GBP"/>
    <n v="1435947758"/>
    <n v="1432837358"/>
    <b v="0"/>
    <n v="17"/>
    <b v="1"/>
    <n v="1.0209999999999999"/>
    <x v="3837"/>
    <d v="2015-07-03T13:22:38"/>
    <s v="theater/plays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x v="57"/>
    <n v="100824"/>
    <x v="0"/>
    <x v="11"/>
    <s v="SEK"/>
    <n v="1432314209"/>
    <n v="1429722209"/>
    <b v="0"/>
    <n v="100"/>
    <b v="1"/>
    <n v="1.00824"/>
    <x v="3838"/>
    <d v="2015-05-22T12:03:29"/>
    <s v="theater/plays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x v="13"/>
    <n v="2025"/>
    <x v="0"/>
    <x v="0"/>
    <s v="USD"/>
    <n v="1438226724"/>
    <n v="1433042724"/>
    <b v="0"/>
    <n v="32"/>
    <b v="1"/>
    <n v="1.0125"/>
    <x v="3839"/>
    <d v="2015-07-29T22:25:24"/>
    <s v="theater/plays"/>
    <x v="1"/>
    <x v="6"/>
  </r>
  <r>
    <n v="3840"/>
    <s v="Tonight I'll be April"/>
    <s v="A gritty play looking at a modern day relationship, highlighting issues of mental health and abuse suffered by men."/>
    <x v="332"/>
    <n v="65"/>
    <x v="0"/>
    <x v="1"/>
    <s v="GBP"/>
    <n v="1459180229"/>
    <n v="1457023829"/>
    <b v="0"/>
    <n v="3"/>
    <b v="1"/>
    <n v="65"/>
    <x v="3840"/>
    <d v="2016-03-28T10:50:29"/>
    <s v="theater/plays"/>
    <x v="1"/>
    <x v="6"/>
  </r>
  <r>
    <n v="3841"/>
    <s v="&quot;If They Come Back&quot;"/>
    <s v="A play by award winning writer Eric Monte. _x000a_&quot;If they come back&quot; follows the lives of two teenage boys during the civil rights movement."/>
    <x v="3"/>
    <n v="872"/>
    <x v="2"/>
    <x v="0"/>
    <s v="USD"/>
    <n v="1405882287"/>
    <n v="1400698287"/>
    <b v="1"/>
    <n v="34"/>
    <b v="0"/>
    <n v="8.72E-2"/>
    <x v="3841"/>
    <d v="2014-07-20T13:51:27"/>
    <s v="theater/plays"/>
    <x v="1"/>
    <x v="6"/>
  </r>
  <r>
    <n v="3842"/>
    <s v="Shakespeare's The Tempest: In-The-Round"/>
    <s v="Follow the sell-out Tree Folk Theatre, as we lead you through The Tempest with masks, puppetry and live music! 15th July - 3rd August"/>
    <x v="10"/>
    <n v="1097"/>
    <x v="2"/>
    <x v="1"/>
    <s v="GBP"/>
    <n v="1399809052"/>
    <n v="1397217052"/>
    <b v="1"/>
    <n v="23"/>
    <b v="0"/>
    <n v="0.21940000000000001"/>
    <x v="3842"/>
    <d v="2014-05-11T06:50:52"/>
    <s v="theater/plays"/>
    <x v="1"/>
    <x v="6"/>
  </r>
  <r>
    <n v="3843"/>
    <s v="Vengeance Can Wait"/>
    <s v="Vengeance Can Wait navigates Japanese sub-culture as it charts a dark, twisted and touching, â€œdifferentâ€ kind of love story."/>
    <x v="10"/>
    <n v="1065"/>
    <x v="2"/>
    <x v="0"/>
    <s v="USD"/>
    <n v="1401587064"/>
    <n v="1399427064"/>
    <b v="1"/>
    <n v="19"/>
    <b v="0"/>
    <n v="0.21299999999999999"/>
    <x v="3843"/>
    <d v="2014-05-31T20:44:24"/>
    <s v="theater/plays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x v="336"/>
    <n v="4066"/>
    <x v="2"/>
    <x v="0"/>
    <s v="USD"/>
    <n v="1401778740"/>
    <n v="1399474134"/>
    <b v="1"/>
    <n v="50"/>
    <b v="0"/>
    <n v="0.41489795918367345"/>
    <x v="3844"/>
    <d v="2014-06-03T01:59:00"/>
    <s v="theater/plays"/>
    <x v="1"/>
    <x v="6"/>
  </r>
  <r>
    <n v="3845"/>
    <s v="Marilyn Madness &amp; Me"/>
    <s v="He met Marilyn. He became obsessed with Norma Jean. That changed everything._x000a__x000a_                                A play by Frank Furino"/>
    <x v="79"/>
    <n v="842"/>
    <x v="2"/>
    <x v="0"/>
    <s v="USD"/>
    <n v="1443711774"/>
    <n v="1441119774"/>
    <b v="1"/>
    <n v="12"/>
    <b v="0"/>
    <n v="2.1049999999999999E-2"/>
    <x v="3845"/>
    <d v="2015-10-01T10:02:54"/>
    <s v="theater/plays"/>
    <x v="1"/>
    <x v="6"/>
  </r>
  <r>
    <n v="3846"/>
    <s v="My Insane Shakespeare"/>
    <s v="My Insane Shakespeare. An original play by Arthur Elbakyan premiering October 13th at United Solo, New York City."/>
    <x v="39"/>
    <n v="189"/>
    <x v="2"/>
    <x v="0"/>
    <s v="USD"/>
    <n v="1412405940"/>
    <n v="1409721542"/>
    <b v="1"/>
    <n v="8"/>
    <b v="0"/>
    <n v="2.7E-2"/>
    <x v="3846"/>
    <d v="2014-10-04T01:59:00"/>
    <s v="theater/plays"/>
    <x v="1"/>
    <x v="6"/>
  </r>
  <r>
    <n v="3847"/>
    <s v="Madame X"/>
    <s v="The production of the original play &quot;Madame X&quot; by Amanda Davison. Inspired by the painting by John Singer Sargent."/>
    <x v="124"/>
    <n v="1697"/>
    <x v="2"/>
    <x v="0"/>
    <s v="USD"/>
    <n v="1437283391"/>
    <n v="1433395391"/>
    <b v="1"/>
    <n v="9"/>
    <b v="0"/>
    <n v="0.16161904761904761"/>
    <x v="3847"/>
    <d v="2015-07-19T00:23:11"/>
    <s v="theater/plays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x v="93"/>
    <n v="2129"/>
    <x v="2"/>
    <x v="0"/>
    <s v="USD"/>
    <n v="1445196989"/>
    <n v="1442604989"/>
    <b v="1"/>
    <n v="43"/>
    <b v="0"/>
    <n v="0.16376923076923078"/>
    <x v="3848"/>
    <d v="2015-10-18T14:36:29"/>
    <s v="theater/plays"/>
    <x v="1"/>
    <x v="6"/>
  </r>
  <r>
    <n v="3849"/>
    <s v="Auf geht's beim Schichtl"/>
    <s v="Bayerische KomÃ¶die im Schaustellermillieu vor historischem Hintergrund des Oktoberfestes von Winfried Frey. UrauffÃ¼hrung September 2015"/>
    <x v="11"/>
    <n v="2113"/>
    <x v="2"/>
    <x v="12"/>
    <s v="EUR"/>
    <n v="1434047084"/>
    <n v="1431455084"/>
    <b v="1"/>
    <n v="28"/>
    <b v="0"/>
    <n v="7.0433333333333334E-2"/>
    <x v="3849"/>
    <d v="2015-06-11T13:24:44"/>
    <s v="theater/plays"/>
    <x v="1"/>
    <x v="6"/>
  </r>
  <r>
    <n v="3850"/>
    <s v="The Vagina Monologues 2015"/>
    <s v="V-Day is a global activist movement to end violence against women and girls."/>
    <x v="28"/>
    <n v="38"/>
    <x v="2"/>
    <x v="0"/>
    <s v="USD"/>
    <n v="1420081143"/>
    <n v="1417489143"/>
    <b v="1"/>
    <n v="4"/>
    <b v="0"/>
    <n v="3.7999999999999999E-2"/>
    <x v="3850"/>
    <d v="2014-12-31T21:59:03"/>
    <s v="theater/plays"/>
    <x v="1"/>
    <x v="6"/>
  </r>
  <r>
    <n v="3851"/>
    <s v="Waving Goodbye"/>
    <s v="A play about the horrible choices we have to make every day. Should we take a risk, or take the road most travelled?"/>
    <x v="30"/>
    <n v="852"/>
    <x v="2"/>
    <x v="1"/>
    <s v="GBP"/>
    <n v="1437129179"/>
    <n v="1434537179"/>
    <b v="1"/>
    <n v="24"/>
    <b v="0"/>
    <n v="0.34079999999999999"/>
    <x v="3851"/>
    <d v="2015-07-17T05:32:59"/>
    <s v="theater/plays"/>
    <x v="1"/>
    <x v="6"/>
  </r>
  <r>
    <n v="3852"/>
    <s v="Rob Base Presents Unequally Yoked The Stage Play"/>
    <s v="Writer/Director Lynette J. Blackwell presents the hilarious entangled love story of when evil and good attempt to coexist."/>
    <x v="3"/>
    <n v="20"/>
    <x v="2"/>
    <x v="0"/>
    <s v="USD"/>
    <n v="1427427276"/>
    <n v="1425270876"/>
    <b v="0"/>
    <n v="2"/>
    <b v="0"/>
    <n v="2E-3"/>
    <x v="3852"/>
    <d v="2015-03-26T22:34:36"/>
    <s v="theater/plays"/>
    <x v="1"/>
    <x v="6"/>
  </r>
  <r>
    <n v="3853"/>
    <s v="The Original Laughter Therapist"/>
    <s v="A dose of One-woman &quot;Dramedy&quot; to cure those daily blues is just what the doctor ordered!"/>
    <x v="57"/>
    <n v="26"/>
    <x v="2"/>
    <x v="0"/>
    <s v="USD"/>
    <n v="1409602178"/>
    <n v="1406578178"/>
    <b v="0"/>
    <n v="2"/>
    <b v="0"/>
    <n v="2.5999999999999998E-4"/>
    <x v="3853"/>
    <d v="2014-09-01T15:09:38"/>
    <s v="theater/plays"/>
    <x v="1"/>
    <x v="6"/>
  </r>
  <r>
    <n v="3854"/>
    <s v="The Case Of Soghomon Tehlirian"/>
    <s v="A play dedicated to the 100th anniversary of the Armenian Genocide."/>
    <x v="34"/>
    <n v="1788"/>
    <x v="2"/>
    <x v="0"/>
    <s v="USD"/>
    <n v="1431206058"/>
    <n v="1428614058"/>
    <b v="0"/>
    <n v="20"/>
    <b v="0"/>
    <n v="0.16254545454545455"/>
    <x v="3854"/>
    <d v="2015-05-09T16:14:18"/>
    <s v="theater/plays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x v="28"/>
    <n v="25"/>
    <x v="2"/>
    <x v="0"/>
    <s v="USD"/>
    <n v="1427408271"/>
    <n v="1424819871"/>
    <b v="0"/>
    <n v="1"/>
    <b v="0"/>
    <n v="2.5000000000000001E-2"/>
    <x v="3855"/>
    <d v="2015-03-26T17:17:51"/>
    <s v="theater/plays"/>
    <x v="1"/>
    <x v="6"/>
  </r>
  <r>
    <n v="3856"/>
    <s v="&quot;Trouble at the Gate&quot; play"/>
    <s v="Thought-provoking drama about one who gets so caught up in churchwork, loses the true meaning of serving God, &amp; has TROUBLE AT THE GATE"/>
    <x v="10"/>
    <n v="1"/>
    <x v="2"/>
    <x v="0"/>
    <s v="USD"/>
    <n v="1425833403"/>
    <n v="1423245003"/>
    <b v="0"/>
    <n v="1"/>
    <b v="0"/>
    <n v="2.0000000000000001E-4"/>
    <x v="3856"/>
    <d v="2015-03-08T11:50:03"/>
    <s v="theater/plays"/>
    <x v="1"/>
    <x v="6"/>
  </r>
  <r>
    <n v="3857"/>
    <s v="I support Molding Heartz"/>
    <s v="The Ultimate Screenwriting Conference_x000a_is the experience showing screenwriters how to write and sell a screenplay in hollywood!"/>
    <x v="10"/>
    <n v="260"/>
    <x v="2"/>
    <x v="0"/>
    <s v="USD"/>
    <n v="1406913120"/>
    <n v="1404927690"/>
    <b v="0"/>
    <n v="4"/>
    <b v="0"/>
    <n v="5.1999999999999998E-2"/>
    <x v="3857"/>
    <d v="2014-08-01T12:12:00"/>
    <s v="theater/plays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x v="2"/>
    <n v="10"/>
    <x v="2"/>
    <x v="1"/>
    <s v="GBP"/>
    <n v="1432328400"/>
    <n v="1430734844"/>
    <b v="0"/>
    <n v="1"/>
    <b v="0"/>
    <n v="0.02"/>
    <x v="3858"/>
    <d v="2015-05-22T16:00:00"/>
    <s v="theater/plays"/>
    <x v="1"/>
    <x v="6"/>
  </r>
  <r>
    <n v="3859"/>
    <s v="What Dreams Were Made Of"/>
    <s v="This is a play that will have each and everyone that sees it thinking about the dreams they had growing up. It's a dramady"/>
    <x v="30"/>
    <n v="1"/>
    <x v="2"/>
    <x v="0"/>
    <s v="USD"/>
    <n v="1403730000"/>
    <n v="1401485207"/>
    <b v="0"/>
    <n v="1"/>
    <b v="0"/>
    <n v="4.0000000000000002E-4"/>
    <x v="3859"/>
    <d v="2014-06-25T16:00:00"/>
    <s v="theater/plays"/>
    <x v="1"/>
    <x v="6"/>
  </r>
  <r>
    <n v="3860"/>
    <s v="Tennessee Williams' ONE ARM @ Minnesota Fringe"/>
    <s v="The unproduced screenplay by Tennessee Williams is given life for the first time on a Twin Cities stage by an ensemble of local actors."/>
    <x v="12"/>
    <n v="1060"/>
    <x v="2"/>
    <x v="0"/>
    <s v="USD"/>
    <n v="1407858710"/>
    <n v="1405266710"/>
    <b v="0"/>
    <n v="13"/>
    <b v="0"/>
    <n v="0.17666666666666667"/>
    <x v="3860"/>
    <d v="2014-08-12T10:51:50"/>
    <s v="theater/plays"/>
    <x v="1"/>
    <x v="6"/>
  </r>
  <r>
    <n v="3861"/>
    <s v="READY OR NOT HERE I COME"/>
    <s v="THE COMING OF THE LORD!"/>
    <x v="13"/>
    <n v="100"/>
    <x v="2"/>
    <x v="0"/>
    <s v="USD"/>
    <n v="1415828820"/>
    <n v="1412258977"/>
    <b v="0"/>
    <n v="1"/>
    <b v="0"/>
    <n v="0.05"/>
    <x v="3861"/>
    <d v="2014-11-12T16:47:00"/>
    <s v="theater/plays"/>
    <x v="1"/>
    <x v="6"/>
  </r>
  <r>
    <n v="3862"/>
    <s v="The Container Play"/>
    <s v="The hit immersive theatre experience of England comes to Corpus Christi!"/>
    <x v="51"/>
    <n v="1"/>
    <x v="2"/>
    <x v="0"/>
    <s v="USD"/>
    <n v="1473699540"/>
    <n v="1472451356"/>
    <b v="0"/>
    <n v="1"/>
    <b v="0"/>
    <n v="1.3333333333333334E-4"/>
    <x v="3862"/>
    <d v="2016-09-12T11:59:00"/>
    <s v="theater/plays"/>
    <x v="1"/>
    <x v="6"/>
  </r>
  <r>
    <n v="3863"/>
    <s v="Umma Yemaya"/>
    <s v="Umma Yemaya is  a play that examines the challenges of unconventional love. The Lady  and the Artist create their own world for love."/>
    <x v="12"/>
    <n v="0"/>
    <x v="2"/>
    <x v="0"/>
    <s v="USD"/>
    <n v="1446739905"/>
    <n v="1441552305"/>
    <b v="0"/>
    <n v="0"/>
    <b v="0"/>
    <n v="0"/>
    <x v="3863"/>
    <d v="2015-11-05T11:11:45"/>
    <s v="theater/plays"/>
    <x v="1"/>
    <x v="6"/>
  </r>
  <r>
    <n v="3864"/>
    <s v="Grammar Land Performances"/>
    <s v="I want to create a theatrical performance of the book Grammar Land and present it at schools to help children learn proper grammar."/>
    <x v="10"/>
    <n v="60"/>
    <x v="2"/>
    <x v="0"/>
    <s v="USD"/>
    <n v="1447799054"/>
    <n v="1445203454"/>
    <b v="0"/>
    <n v="3"/>
    <b v="0"/>
    <n v="1.2E-2"/>
    <x v="3864"/>
    <d v="2015-11-17T17:24:14"/>
    <s v="theater/plays"/>
    <x v="1"/>
    <x v="6"/>
  </r>
  <r>
    <n v="3865"/>
    <s v="Fellatia's-Fantastic-Fun-Time-Show"/>
    <s v="Sissy Entertainment delivers a delicious cabaret that blends comedic monologue, song, and traditional sketch comedy."/>
    <x v="425"/>
    <n v="650"/>
    <x v="2"/>
    <x v="5"/>
    <s v="CAD"/>
    <n v="1409376600"/>
    <n v="1405957098"/>
    <b v="0"/>
    <n v="14"/>
    <b v="0"/>
    <n v="0.26937422295897223"/>
    <x v="3865"/>
    <d v="2014-08-30T00:30:00"/>
    <s v="theater/plays"/>
    <x v="1"/>
    <x v="6"/>
  </r>
  <r>
    <n v="3866"/>
    <s v="a feminine ending, brought to you by the East End Theatre Co"/>
    <s v="A funny, moving, witty piece about a girl, her oboe, and her dreams."/>
    <x v="13"/>
    <n v="11"/>
    <x v="2"/>
    <x v="0"/>
    <s v="USD"/>
    <n v="1458703740"/>
    <n v="1454453021"/>
    <b v="0"/>
    <n v="2"/>
    <b v="0"/>
    <n v="5.4999999999999997E-3"/>
    <x v="3866"/>
    <d v="2016-03-22T22:29:00"/>
    <s v="theater/plays"/>
    <x v="1"/>
    <x v="6"/>
  </r>
  <r>
    <n v="3867"/>
    <s v="RUSSIAN PLAY &quot;HOW TO BE BRAVE&quot;"/>
    <s v="What do you know about Russian Culture? Our project helps the American children to find out about Russian literature."/>
    <x v="13"/>
    <n v="251"/>
    <x v="2"/>
    <x v="0"/>
    <s v="USD"/>
    <n v="1466278339"/>
    <n v="1463686339"/>
    <b v="0"/>
    <n v="5"/>
    <b v="0"/>
    <n v="0.1255"/>
    <x v="3867"/>
    <d v="2016-06-18T14:32:19"/>
    <s v="theater/plays"/>
    <x v="1"/>
    <x v="6"/>
  </r>
  <r>
    <n v="3868"/>
    <s v="1000 words (Canceled)"/>
    <s v="New collection of music by Scott Evan Davis!"/>
    <x v="10"/>
    <n v="10"/>
    <x v="1"/>
    <x v="1"/>
    <s v="GBP"/>
    <n v="1410191405"/>
    <n v="1408031405"/>
    <b v="0"/>
    <n v="1"/>
    <b v="0"/>
    <n v="2E-3"/>
    <x v="3868"/>
    <d v="2014-09-08T10:50:05"/>
    <s v="theater/musical"/>
    <x v="1"/>
    <x v="40"/>
  </r>
  <r>
    <n v="3869"/>
    <s v="The Masturbation Musical (Canceled)"/>
    <s v="A Musical about 3 women who pursue their Pleasure and end up finding themselves."/>
    <x v="426"/>
    <n v="452"/>
    <x v="1"/>
    <x v="0"/>
    <s v="USD"/>
    <n v="1426302660"/>
    <n v="1423761792"/>
    <b v="0"/>
    <n v="15"/>
    <b v="0"/>
    <n v="3.44748684310884E-2"/>
    <x v="3869"/>
    <d v="2015-03-13T22:11:00"/>
    <s v="theater/musical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x v="3"/>
    <n v="1500"/>
    <x v="1"/>
    <x v="0"/>
    <s v="USD"/>
    <n v="1404360478"/>
    <n v="1401768478"/>
    <b v="0"/>
    <n v="10"/>
    <b v="0"/>
    <n v="0.15"/>
    <x v="3870"/>
    <d v="2014-07-02T23:07:58"/>
    <s v="theater/musical"/>
    <x v="1"/>
    <x v="40"/>
  </r>
  <r>
    <n v="3871"/>
    <s v="Pocket Monsters: A Musical Parody (Canceled)"/>
    <s v="Our musical is finally ready to come to life, and we're raising funds to help make that happen!"/>
    <x v="15"/>
    <n v="40"/>
    <x v="1"/>
    <x v="0"/>
    <s v="USD"/>
    <n v="1490809450"/>
    <n v="1485629050"/>
    <b v="0"/>
    <n v="3"/>
    <b v="0"/>
    <n v="2.6666666666666668E-2"/>
    <x v="3871"/>
    <d v="2017-03-29T12:44:10"/>
    <s v="theater/musical"/>
    <x v="1"/>
    <x v="40"/>
  </r>
  <r>
    <n v="3872"/>
    <s v="Shining Star Players (Canceled)"/>
    <s v="We are a brand new theatrical teen production company, and we need enough money to put on our first musical production."/>
    <x v="36"/>
    <n v="0"/>
    <x v="1"/>
    <x v="0"/>
    <s v="USD"/>
    <n v="1439522996"/>
    <n v="1435202996"/>
    <b v="0"/>
    <n v="0"/>
    <b v="0"/>
    <n v="0"/>
    <x v="3872"/>
    <d v="2015-08-13T22:29:56"/>
    <s v="theater/musical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x v="62"/>
    <n v="0"/>
    <x v="1"/>
    <x v="0"/>
    <s v="USD"/>
    <n v="1444322535"/>
    <n v="1441730535"/>
    <b v="0"/>
    <n v="0"/>
    <b v="0"/>
    <n v="0"/>
    <x v="3873"/>
    <d v="2015-10-08T11:42:15"/>
    <s v="theater/musical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x v="420"/>
    <n v="0"/>
    <x v="1"/>
    <x v="4"/>
    <s v="NZD"/>
    <n v="1422061200"/>
    <n v="1420244622"/>
    <b v="0"/>
    <n v="0"/>
    <b v="0"/>
    <n v="0"/>
    <x v="3874"/>
    <d v="2015-01-23T20:00:00"/>
    <s v="theater/musical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x v="11"/>
    <n v="0"/>
    <x v="1"/>
    <x v="8"/>
    <s v="DKK"/>
    <n v="1472896800"/>
    <n v="1472804365"/>
    <b v="0"/>
    <n v="0"/>
    <b v="0"/>
    <n v="0"/>
    <x v="3875"/>
    <d v="2016-09-03T05:00:00"/>
    <s v="theater/musical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x v="195"/>
    <n v="2059"/>
    <x v="1"/>
    <x v="1"/>
    <s v="GBP"/>
    <n v="1454425128"/>
    <n v="1451833128"/>
    <b v="0"/>
    <n v="46"/>
    <b v="0"/>
    <n v="0.52794871794871789"/>
    <x v="3876"/>
    <d v="2016-02-02T09:58:48"/>
    <s v="theater/musical"/>
    <x v="1"/>
    <x v="40"/>
  </r>
  <r>
    <n v="3877"/>
    <s v="Does NY Heart Me? The Musical (Canceled)"/>
    <s v="Help us record the concept album and stage grand concerts with a fantastic cast and orchestra. Get your tickets, music and more!"/>
    <x v="31"/>
    <n v="1241"/>
    <x v="1"/>
    <x v="0"/>
    <s v="USD"/>
    <n v="1481213752"/>
    <n v="1478621752"/>
    <b v="0"/>
    <n v="14"/>
    <b v="0"/>
    <n v="4.9639999999999997E-2"/>
    <x v="3877"/>
    <d v="2016-12-08T11:15:52"/>
    <s v="theater/musical"/>
    <x v="1"/>
    <x v="40"/>
  </r>
  <r>
    <n v="3878"/>
    <s v="Boys In The Arts Scholarship Program (Canceled)"/>
    <s v="Encouraging young males to engage in vocational development in the art of musical theater and related dance classes."/>
    <x v="102"/>
    <n v="10"/>
    <x v="1"/>
    <x v="0"/>
    <s v="USD"/>
    <n v="1435636740"/>
    <n v="1433014746"/>
    <b v="0"/>
    <n v="1"/>
    <b v="0"/>
    <n v="5.5555555555555556E-4"/>
    <x v="3878"/>
    <d v="2015-06-29T22:59:00"/>
    <s v="theater/musical"/>
    <x v="1"/>
    <x v="40"/>
  </r>
  <r>
    <n v="3879"/>
    <s v="Theatre 'Portable' Royal (Canceled)"/>
    <s v="Theatre â€˜Portableâ€™ Royal is a portable, fully working, 40 seater theatre which will tour the UK and beyond!"/>
    <x v="36"/>
    <n v="0"/>
    <x v="1"/>
    <x v="1"/>
    <s v="GBP"/>
    <n v="1422218396"/>
    <n v="1419626396"/>
    <b v="0"/>
    <n v="0"/>
    <b v="0"/>
    <n v="0"/>
    <x v="3879"/>
    <d v="2015-01-25T15:39:56"/>
    <s v="theater/musical"/>
    <x v="1"/>
    <x v="40"/>
  </r>
  <r>
    <n v="3880"/>
    <s v="Thoroughly Modern Millie (Canceled)"/>
    <s v="With Russell Grant as Mrs Meers, this classic musical taps into London's Theatro Technis 1-25 October 2014 for its UK fringe premiere!"/>
    <x v="51"/>
    <n v="980"/>
    <x v="1"/>
    <x v="1"/>
    <s v="GBP"/>
    <n v="1406761200"/>
    <n v="1403724820"/>
    <b v="0"/>
    <n v="17"/>
    <b v="0"/>
    <n v="0.13066666666666665"/>
    <x v="3880"/>
    <d v="2014-07-30T18:00:00"/>
    <s v="theater/musical"/>
    <x v="1"/>
    <x v="40"/>
  </r>
  <r>
    <n v="3881"/>
    <s v="My Real Mother's Name is... (Canceled)"/>
    <s v="A musical journey coming to the Blue Venue at the 2017 Orlando Fringe Festival!"/>
    <x v="2"/>
    <n v="25"/>
    <x v="1"/>
    <x v="0"/>
    <s v="USD"/>
    <n v="1487550399"/>
    <n v="1484958399"/>
    <b v="0"/>
    <n v="1"/>
    <b v="0"/>
    <n v="0.05"/>
    <x v="3881"/>
    <d v="2017-02-19T19:26:39"/>
    <s v="theater/musical"/>
    <x v="1"/>
    <x v="40"/>
  </r>
  <r>
    <n v="3882"/>
    <s v="Mephistopheles by R. Garth &amp; The S.O.L. (Canceled)"/>
    <s v="A musical vision of the Faust tale... how he signed his soul to the devil Mephistopheles to find Lori, the love of his life."/>
    <x v="11"/>
    <n v="0"/>
    <x v="1"/>
    <x v="2"/>
    <s v="AUD"/>
    <n v="1454281380"/>
    <n v="1451950570"/>
    <b v="0"/>
    <n v="0"/>
    <b v="0"/>
    <n v="0"/>
    <x v="3882"/>
    <d v="2016-01-31T18:03:00"/>
    <s v="theater/musical"/>
    <x v="1"/>
    <x v="40"/>
  </r>
  <r>
    <n v="3883"/>
    <s v="CAGED - A New Musical (Canceled)"/>
    <s v="CAGED - A New Musical is the story of One Passion, One Voice, One Dream. - One man's quest to become the woman he always wanted to be."/>
    <x v="36"/>
    <n v="0"/>
    <x v="1"/>
    <x v="1"/>
    <s v="GBP"/>
    <n v="1409668069"/>
    <n v="1407076069"/>
    <b v="0"/>
    <n v="0"/>
    <b v="0"/>
    <n v="0"/>
    <x v="3883"/>
    <d v="2014-09-02T09:27:49"/>
    <s v="theater/musical"/>
    <x v="1"/>
    <x v="40"/>
  </r>
  <r>
    <n v="3884"/>
    <s v="Alive Portrait Of Christ in Pembroke Township, IL (Canceled)"/>
    <s v="The Group M3 is striving to give one of the poorest towns in the country hope again this Easter Holiday."/>
    <x v="3"/>
    <n v="0"/>
    <x v="1"/>
    <x v="0"/>
    <s v="USD"/>
    <n v="1427479192"/>
    <n v="1425322792"/>
    <b v="0"/>
    <n v="0"/>
    <b v="0"/>
    <n v="0"/>
    <x v="3884"/>
    <d v="2015-03-27T12:59:52"/>
    <s v="theater/musical"/>
    <x v="1"/>
    <x v="40"/>
  </r>
  <r>
    <n v="3885"/>
    <s v="THE SESSIONS - The Beatles at Abbey Road Studios (Canceled)"/>
    <s v="A LIVE musical spectacular theatrical experience of The Beatles recording sessions at Abbey Road Studios."/>
    <x v="427"/>
    <n v="0"/>
    <x v="1"/>
    <x v="0"/>
    <s v="USD"/>
    <n v="1462834191"/>
    <n v="1460242191"/>
    <b v="0"/>
    <n v="0"/>
    <b v="0"/>
    <n v="0"/>
    <x v="3885"/>
    <d v="2016-05-09T17:49:51"/>
    <s v="theater/musical"/>
    <x v="1"/>
    <x v="40"/>
  </r>
  <r>
    <n v="3886"/>
    <s v="a (Canceled)"/>
    <n v="1"/>
    <x v="3"/>
    <n v="0"/>
    <x v="1"/>
    <x v="2"/>
    <s v="AUD"/>
    <n v="1418275702"/>
    <n v="1415683702"/>
    <b v="0"/>
    <n v="0"/>
    <b v="0"/>
    <n v="0"/>
    <x v="3886"/>
    <d v="2014-12-11T00:28:22"/>
    <s v="theater/musical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x v="13"/>
    <n v="35"/>
    <x v="1"/>
    <x v="0"/>
    <s v="USD"/>
    <n v="1430517600"/>
    <n v="1426538129"/>
    <b v="0"/>
    <n v="2"/>
    <b v="0"/>
    <n v="1.7500000000000002E-2"/>
    <x v="3887"/>
    <d v="2015-05-01T17:00:00"/>
    <s v="theater/musical"/>
    <x v="1"/>
    <x v="40"/>
  </r>
  <r>
    <n v="3888"/>
    <s v="Popinjay Productions' The Odyssey"/>
    <s v="We are devising a vibrant new adaptation of Homer's The Odyssey featuring dynamic storytelling, stunning visuals and original music."/>
    <x v="13"/>
    <n v="542"/>
    <x v="2"/>
    <x v="1"/>
    <s v="GBP"/>
    <n v="1488114358"/>
    <n v="1485522358"/>
    <b v="0"/>
    <n v="14"/>
    <b v="0"/>
    <n v="0.27100000000000002"/>
    <x v="3888"/>
    <d v="2017-02-26T08:05:58"/>
    <s v="theater/plays"/>
    <x v="1"/>
    <x v="6"/>
  </r>
  <r>
    <n v="3889"/>
    <s v="Sherri's Playhouse Present's A Heavenly Hand!"/>
    <s v="A romantic comedy about a girl trying to figure out what to do with her life and an angel who comes to help her."/>
    <x v="6"/>
    <n v="118"/>
    <x v="2"/>
    <x v="0"/>
    <s v="USD"/>
    <n v="1420413960"/>
    <n v="1417651630"/>
    <b v="0"/>
    <n v="9"/>
    <b v="0"/>
    <n v="1.4749999999999999E-2"/>
    <x v="3889"/>
    <d v="2015-01-04T18:26:00"/>
    <s v="theater/plays"/>
    <x v="1"/>
    <x v="6"/>
  </r>
  <r>
    <n v="3890"/>
    <s v="Something Wicked This Way Comes"/>
    <s v="Will Power Troupe is the only US group invited to perform in London's Shakespeare Festival. We need your help to bring the USA to UK!"/>
    <x v="36"/>
    <n v="2524"/>
    <x v="2"/>
    <x v="0"/>
    <s v="USD"/>
    <n v="1439662344"/>
    <n v="1434478344"/>
    <b v="0"/>
    <n v="8"/>
    <b v="0"/>
    <n v="0.16826666666666668"/>
    <x v="3890"/>
    <d v="2015-08-15T13:12:24"/>
    <s v="theater/plays"/>
    <x v="1"/>
    <x v="6"/>
  </r>
  <r>
    <n v="3891"/>
    <s v="Out of the Box: A Mime Story"/>
    <s v="A comedy about a mime who dreams of becoming a stand up comedian."/>
    <x v="134"/>
    <n v="260"/>
    <x v="2"/>
    <x v="0"/>
    <s v="USD"/>
    <n v="1427086740"/>
    <n v="1424488244"/>
    <b v="0"/>
    <n v="7"/>
    <b v="0"/>
    <n v="0.32500000000000001"/>
    <x v="3891"/>
    <d v="2015-03-22T23:59:00"/>
    <s v="theater/plays"/>
    <x v="1"/>
    <x v="6"/>
  </r>
  <r>
    <n v="3892"/>
    <s v="The Sea Horse, presented by Different Stages"/>
    <s v="Saloon owner Gertude Blum mistrusts all men and scorns love, but sailor Harry Bales' romantic dreams force her to face her tragic past."/>
    <x v="28"/>
    <n v="0"/>
    <x v="2"/>
    <x v="0"/>
    <s v="USD"/>
    <n v="1408863600"/>
    <n v="1408203557"/>
    <b v="0"/>
    <n v="0"/>
    <b v="0"/>
    <n v="0"/>
    <x v="3892"/>
    <d v="2014-08-24T02:00:00"/>
    <s v="theater/plays"/>
    <x v="1"/>
    <x v="6"/>
  </r>
  <r>
    <n v="3893"/>
    <s v="MY PRIVATE REVOLUTION"/>
    <s v="An inspiring story of a young girl's journey from childhood to adulthood told through monologue, dialogue, poetry and music and dance."/>
    <x v="63"/>
    <n v="10775"/>
    <x v="2"/>
    <x v="0"/>
    <s v="USD"/>
    <n v="1404194400"/>
    <n v="1400600840"/>
    <b v="0"/>
    <n v="84"/>
    <b v="0"/>
    <n v="0.2155"/>
    <x v="3893"/>
    <d v="2014-07-01T01:00:00"/>
    <s v="theater/plays"/>
    <x v="1"/>
    <x v="6"/>
  </r>
  <r>
    <n v="3894"/>
    <s v="MADE-UP: A Sitcom Theater Special"/>
    <s v="Ryan and Vanessa are hosting Christmas for the first time but instead of a happy celebration, they get a hilarious survival situation."/>
    <x v="36"/>
    <n v="520"/>
    <x v="2"/>
    <x v="0"/>
    <s v="USD"/>
    <n v="1481000340"/>
    <n v="1478386812"/>
    <b v="0"/>
    <n v="11"/>
    <b v="0"/>
    <n v="3.4666666666666665E-2"/>
    <x v="3894"/>
    <d v="2016-12-05T23:59:00"/>
    <s v="theater/plays"/>
    <x v="1"/>
    <x v="6"/>
  </r>
  <r>
    <n v="3895"/>
    <s v="Vestige"/>
    <s v="A Transgender makeup artist calls into question the loyalty of her best friend in a 1980's circus while dealing with her dying mother."/>
    <x v="28"/>
    <n v="50"/>
    <x v="2"/>
    <x v="0"/>
    <s v="USD"/>
    <n v="1425103218"/>
    <n v="1422424818"/>
    <b v="0"/>
    <n v="1"/>
    <b v="0"/>
    <n v="0.05"/>
    <x v="3895"/>
    <d v="2015-02-28T01:00:18"/>
    <s v="theater/plays"/>
    <x v="1"/>
    <x v="6"/>
  </r>
  <r>
    <n v="3896"/>
    <s v="Yorick and Company"/>
    <s v="Yorick and Co. is a comedy about a struggling theatre company whose mysterious benefactor starts haunting the show!"/>
    <x v="183"/>
    <n v="170"/>
    <x v="2"/>
    <x v="0"/>
    <s v="USD"/>
    <n v="1402979778"/>
    <n v="1401770178"/>
    <b v="0"/>
    <n v="4"/>
    <b v="0"/>
    <n v="0.10625"/>
    <x v="3896"/>
    <d v="2014-06-16T23:36:18"/>
    <s v="theater/plays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x v="30"/>
    <n v="440"/>
    <x v="2"/>
    <x v="4"/>
    <s v="NZD"/>
    <n v="1420750683"/>
    <n v="1418158683"/>
    <b v="0"/>
    <n v="10"/>
    <b v="0"/>
    <n v="0.17599999999999999"/>
    <x v="3897"/>
    <d v="2015-01-08T15:58:03"/>
    <s v="theater/plays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x v="30"/>
    <n v="814"/>
    <x v="2"/>
    <x v="1"/>
    <s v="GBP"/>
    <n v="1439827200"/>
    <n v="1436355270"/>
    <b v="0"/>
    <n v="16"/>
    <b v="0"/>
    <n v="0.3256"/>
    <x v="3898"/>
    <d v="2015-08-17T11:00:00"/>
    <s v="theater/plays"/>
    <x v="1"/>
    <x v="6"/>
  </r>
  <r>
    <n v="3899"/>
    <s v="RAIN | a theatrical production of life-changing proportions"/>
    <s v="More than just a play, RAIN is an outreach to hurting people who feel disengaged or rejected by others."/>
    <x v="3"/>
    <n v="125"/>
    <x v="2"/>
    <x v="0"/>
    <s v="USD"/>
    <n v="1407868561"/>
    <n v="1406140561"/>
    <b v="0"/>
    <n v="2"/>
    <b v="0"/>
    <n v="1.2500000000000001E-2"/>
    <x v="3899"/>
    <d v="2014-08-12T13:36:01"/>
    <s v="theater/plays"/>
    <x v="1"/>
    <x v="6"/>
  </r>
  <r>
    <n v="3900"/>
    <s v="HUB Theatre Group presents John Logan's RED"/>
    <s v="HUB Theatre Group collaborates with local artists to present John Logan's RED to the community."/>
    <x v="30"/>
    <n v="135"/>
    <x v="2"/>
    <x v="0"/>
    <s v="USD"/>
    <n v="1433988791"/>
    <n v="1431396791"/>
    <b v="0"/>
    <n v="5"/>
    <b v="0"/>
    <n v="5.3999999999999999E-2"/>
    <x v="3900"/>
    <d v="2015-06-10T21:13:11"/>
    <s v="theater/plays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x v="9"/>
    <n v="25"/>
    <x v="2"/>
    <x v="0"/>
    <s v="USD"/>
    <n v="1450554599"/>
    <n v="1447098599"/>
    <b v="0"/>
    <n v="1"/>
    <b v="0"/>
    <n v="8.3333333333333332E-3"/>
    <x v="3901"/>
    <d v="2015-12-19T14:49:59"/>
    <s v="theater/plays"/>
    <x v="1"/>
    <x v="6"/>
  </r>
  <r>
    <n v="3902"/>
    <s v="Over Here Theatre/Scotchbonnet present: Love, Sex and Apps"/>
    <s v="Love, Sex and Apps is a double bill exploring the way in which we are both connected and disconnected with those around us."/>
    <x v="9"/>
    <n v="1465"/>
    <x v="2"/>
    <x v="1"/>
    <s v="GBP"/>
    <n v="1479125642"/>
    <n v="1476962042"/>
    <b v="0"/>
    <n v="31"/>
    <b v="0"/>
    <n v="0.48833333333333334"/>
    <x v="3902"/>
    <d v="2016-11-14T07:14:02"/>
    <s v="theater/plays"/>
    <x v="1"/>
    <x v="6"/>
  </r>
  <r>
    <n v="3903"/>
    <s v="Know Thy Law"/>
    <s v="Based on the novel â€œKnow Thy Lawâ€, this powerful play gives the insight and understanding of the power of knowing the law of the land."/>
    <x v="15"/>
    <n v="0"/>
    <x v="2"/>
    <x v="0"/>
    <s v="USD"/>
    <n v="1439581080"/>
    <n v="1435709765"/>
    <b v="0"/>
    <n v="0"/>
    <b v="0"/>
    <n v="0"/>
    <x v="3903"/>
    <d v="2015-08-14T14:38:00"/>
    <s v="theater/plays"/>
    <x v="1"/>
    <x v="6"/>
  </r>
  <r>
    <n v="3904"/>
    <s v="Black America from Prophets to Pimps"/>
    <s v="A play that will cover 4000 years of black history."/>
    <x v="3"/>
    <n v="3"/>
    <x v="2"/>
    <x v="0"/>
    <s v="USD"/>
    <n v="1429074240"/>
    <n v="1427866200"/>
    <b v="0"/>
    <n v="2"/>
    <b v="0"/>
    <n v="2.9999999999999997E-4"/>
    <x v="3904"/>
    <d v="2015-04-15T00:04:00"/>
    <s v="theater/plays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x v="15"/>
    <n v="173"/>
    <x v="2"/>
    <x v="1"/>
    <s v="GBP"/>
    <n v="1434063600"/>
    <n v="1430405903"/>
    <b v="0"/>
    <n v="7"/>
    <b v="0"/>
    <n v="0.11533333333333333"/>
    <x v="3905"/>
    <d v="2015-06-11T18:00:00"/>
    <s v="theater/plays"/>
    <x v="1"/>
    <x v="6"/>
  </r>
  <r>
    <n v="3906"/>
    <s v="First Draft Theatre"/>
    <s v="We will workshop, stage and develop new writing, devised work and adaptations. A joyful leap into the possibilities of an idea!"/>
    <x v="15"/>
    <n v="1010"/>
    <x v="2"/>
    <x v="1"/>
    <s v="GBP"/>
    <n v="1435325100"/>
    <n v="1432072893"/>
    <b v="0"/>
    <n v="16"/>
    <b v="0"/>
    <n v="0.67333333333333334"/>
    <x v="3906"/>
    <d v="2015-06-26T08:25:00"/>
    <s v="theater/plays"/>
    <x v="1"/>
    <x v="6"/>
  </r>
  <r>
    <n v="3907"/>
    <s v="Burqa&amp;Rifle: A Drama: Two Women, Two Cultues, Two Histories"/>
    <s v="Burqa&amp;Rifle dramatizes the  encounter between two women -- a vigilante and a convert to Islam."/>
    <x v="28"/>
    <n v="153"/>
    <x v="2"/>
    <x v="0"/>
    <s v="USD"/>
    <n v="1414354080"/>
    <n v="1411587606"/>
    <b v="0"/>
    <n v="4"/>
    <b v="0"/>
    <n v="0.153"/>
    <x v="3907"/>
    <d v="2014-10-26T15:08:00"/>
    <s v="theater/plays"/>
    <x v="1"/>
    <x v="6"/>
  </r>
  <r>
    <n v="3908"/>
    <s v="Unconscious Subconscious"/>
    <s v="Death splits apart twin brothers in a questionable car accident. They shared dreams, and now they must share trials in the unknown."/>
    <x v="47"/>
    <n v="65"/>
    <x v="2"/>
    <x v="0"/>
    <s v="USD"/>
    <n v="1406603696"/>
    <n v="1405307696"/>
    <b v="0"/>
    <n v="4"/>
    <b v="0"/>
    <n v="8.666666666666667E-2"/>
    <x v="3908"/>
    <d v="2014-07-28T22:14:56"/>
    <s v="theater/plays"/>
    <x v="1"/>
    <x v="6"/>
  </r>
  <r>
    <n v="3909"/>
    <s v="Woman2Woman"/>
    <s v="I am trying to put on a gospel comedy stage play that is full of laughter and life lessons as well that will change your life forever,"/>
    <x v="127"/>
    <n v="135"/>
    <x v="2"/>
    <x v="0"/>
    <s v="USD"/>
    <n v="1410424642"/>
    <n v="1407832642"/>
    <b v="0"/>
    <n v="4"/>
    <b v="0"/>
    <n v="2.2499999999999998E-3"/>
    <x v="3909"/>
    <d v="2014-09-11T03:37:22"/>
    <s v="theater/plays"/>
    <x v="1"/>
    <x v="6"/>
  </r>
  <r>
    <n v="3910"/>
    <s v="&quot;SHERLOCK HOLMES AND THE SCARLET AVENGER&quot;"/>
    <s v="Join Sherlock Holmes and Dr. Watson as the first adventure together is dramatized live on-stage!  The game is afoot!"/>
    <x v="12"/>
    <n v="185"/>
    <x v="2"/>
    <x v="0"/>
    <s v="USD"/>
    <n v="1441649397"/>
    <n v="1439057397"/>
    <b v="0"/>
    <n v="3"/>
    <b v="0"/>
    <n v="3.0833333333333334E-2"/>
    <x v="3910"/>
    <d v="2015-09-07T13:09:57"/>
    <s v="theater/plays"/>
    <x v="1"/>
    <x v="6"/>
  </r>
  <r>
    <n v="3911"/>
    <s v="Ministers of Grace"/>
    <s v="â€˜Ministers of Graceâ€™ imagines what the movie Ghostbusters would be like if written by William Shakespeare."/>
    <x v="6"/>
    <n v="2993"/>
    <x v="2"/>
    <x v="0"/>
    <s v="USD"/>
    <n v="1417033777"/>
    <n v="1414438177"/>
    <b v="0"/>
    <n v="36"/>
    <b v="0"/>
    <n v="0.37412499999999999"/>
    <x v="3911"/>
    <d v="2014-11-26T15:29:37"/>
    <s v="theater/plays"/>
    <x v="1"/>
    <x v="6"/>
  </r>
  <r>
    <n v="3912"/>
    <s v="JoLee Productions"/>
    <s v="Producing &amp; directing Jake's Women by Neil Simon opening July 9 and running through July 26 for Sonoma Arts Live"/>
    <x v="36"/>
    <n v="1"/>
    <x v="2"/>
    <x v="0"/>
    <s v="USD"/>
    <n v="1429936500"/>
    <n v="1424759330"/>
    <b v="0"/>
    <n v="1"/>
    <b v="0"/>
    <n v="6.666666666666667E-5"/>
    <x v="3912"/>
    <d v="2015-04-24T23:35:00"/>
    <s v="theater/plays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x v="3"/>
    <n v="1000"/>
    <x v="2"/>
    <x v="0"/>
    <s v="USD"/>
    <n v="1448863449"/>
    <n v="1446267849"/>
    <b v="0"/>
    <n v="7"/>
    <b v="0"/>
    <n v="0.1"/>
    <x v="3913"/>
    <d v="2015-11-30T01:04:09"/>
    <s v="theater/plays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x v="30"/>
    <n v="909"/>
    <x v="2"/>
    <x v="1"/>
    <s v="GBP"/>
    <n v="1431298740"/>
    <n v="1429558756"/>
    <b v="0"/>
    <n v="27"/>
    <b v="0"/>
    <n v="0.36359999999999998"/>
    <x v="3914"/>
    <d v="2015-05-10T17:59:00"/>
    <s v="theater/plays"/>
    <x v="1"/>
    <x v="6"/>
  </r>
  <r>
    <n v="3915"/>
    <s v="Hardcross"/>
    <s v="Following the enormous success of Hardcross, we are looking for new ways to bring this wonderful play to a wider audience."/>
    <x v="15"/>
    <n v="5"/>
    <x v="2"/>
    <x v="1"/>
    <s v="GBP"/>
    <n v="1464824309"/>
    <n v="1462232309"/>
    <b v="0"/>
    <n v="1"/>
    <b v="0"/>
    <n v="3.3333333333333335E-3"/>
    <x v="3915"/>
    <d v="2016-06-01T18:38:29"/>
    <s v="theater/plays"/>
    <x v="1"/>
    <x v="6"/>
  </r>
  <r>
    <n v="3916"/>
    <s v="Final exam"/>
    <s v="We're a small group of University students who need a little help making our final exam production the best product possible."/>
    <x v="13"/>
    <n v="0"/>
    <x v="2"/>
    <x v="8"/>
    <s v="DKK"/>
    <n v="1464952752"/>
    <n v="1462360752"/>
    <b v="0"/>
    <n v="0"/>
    <b v="0"/>
    <n v="0"/>
    <x v="3916"/>
    <d v="2016-06-03T06:19:12"/>
    <s v="theater/plays"/>
    <x v="1"/>
    <x v="6"/>
  </r>
  <r>
    <n v="3917"/>
    <s v="Romeo and Juliet by Cry of Curs"/>
    <s v="We place the actors and script to the fore, with productions stripped down to barest level, aiming to make theatre accessible."/>
    <x v="8"/>
    <n v="10"/>
    <x v="2"/>
    <x v="1"/>
    <s v="GBP"/>
    <n v="1410439161"/>
    <n v="1407847161"/>
    <b v="0"/>
    <n v="1"/>
    <b v="0"/>
    <n v="2.8571428571428571E-3"/>
    <x v="3917"/>
    <d v="2014-09-11T07:39:21"/>
    <s v="theater/plays"/>
    <x v="1"/>
    <x v="6"/>
  </r>
  <r>
    <n v="3918"/>
    <s v="The Singing Teacher"/>
    <s v="A fantastic new comedy coming to the West End 2014.  An Alan Ayckbourn meets Richard Curtis style comedy. Who knew singing was therapy!"/>
    <x v="127"/>
    <n v="120"/>
    <x v="2"/>
    <x v="1"/>
    <s v="GBP"/>
    <n v="1407168000"/>
    <n v="1406131023"/>
    <b v="0"/>
    <n v="3"/>
    <b v="0"/>
    <n v="2E-3"/>
    <x v="3918"/>
    <d v="2014-08-04T11:00:00"/>
    <s v="theater/plays"/>
    <x v="1"/>
    <x v="6"/>
  </r>
  <r>
    <n v="3919"/>
    <s v="After The Blue"/>
    <s v="Two sisters living in a Cornish seaside town attempt to hide and escape from a life- circle of deceit, abuse, incest and revenge."/>
    <x v="10"/>
    <n v="90"/>
    <x v="2"/>
    <x v="1"/>
    <s v="GBP"/>
    <n v="1453075200"/>
    <n v="1450628773"/>
    <b v="0"/>
    <n v="3"/>
    <b v="0"/>
    <n v="1.7999999999999999E-2"/>
    <x v="3919"/>
    <d v="2016-01-17T19:00:00"/>
    <s v="theater/plays"/>
    <x v="1"/>
    <x v="6"/>
  </r>
  <r>
    <n v="3920"/>
    <s v="'SCARAMOUCHE JONES'' by Justin Butcher"/>
    <s v="An enthralling tale charting the ecstasies and tragedies behind the seven white masks of centenarian clown,Scaramouche Jones."/>
    <x v="30"/>
    <n v="135"/>
    <x v="2"/>
    <x v="1"/>
    <s v="GBP"/>
    <n v="1479032260"/>
    <n v="1476436660"/>
    <b v="0"/>
    <n v="3"/>
    <b v="0"/>
    <n v="5.3999999999999999E-2"/>
    <x v="3920"/>
    <d v="2016-11-13T05:17:40"/>
    <s v="theater/plays"/>
    <x v="1"/>
    <x v="6"/>
  </r>
  <r>
    <n v="3921"/>
    <s v="Shakespeare's R&amp;J - Chapel Lane Theatre Company"/>
    <s v="CLTC are crowdfunding for our latest production - Joe Calarco's brilliant adaptation of Shakespeare's most loved tragedy."/>
    <x v="9"/>
    <n v="0"/>
    <x v="2"/>
    <x v="1"/>
    <s v="GBP"/>
    <n v="1414346400"/>
    <n v="1413291655"/>
    <b v="0"/>
    <n v="0"/>
    <b v="0"/>
    <n v="0"/>
    <x v="3921"/>
    <d v="2014-10-26T13:00:00"/>
    <s v="theater/plays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x v="47"/>
    <n v="61"/>
    <x v="2"/>
    <x v="0"/>
    <s v="USD"/>
    <n v="1425337200"/>
    <n v="1421432810"/>
    <b v="0"/>
    <n v="6"/>
    <b v="0"/>
    <n v="8.1333333333333327E-2"/>
    <x v="3922"/>
    <d v="2015-03-02T18:00:00"/>
    <s v="theater/plays"/>
    <x v="1"/>
    <x v="6"/>
  </r>
  <r>
    <n v="3923"/>
    <s v="Mrs Roosevelt Flies to London UK tour"/>
    <s v="Eleanor Roosevelt: Passionate campaigner for human rights, champion for peace, staunch supporter of FDR's policies, betrayed wife."/>
    <x v="236"/>
    <n v="1384"/>
    <x v="2"/>
    <x v="1"/>
    <s v="GBP"/>
    <n v="1428622271"/>
    <n v="1426203071"/>
    <b v="0"/>
    <n v="17"/>
    <b v="0"/>
    <n v="0.12034782608695652"/>
    <x v="3923"/>
    <d v="2015-04-09T18:31:11"/>
    <s v="theater/plays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x v="36"/>
    <n v="2290"/>
    <x v="2"/>
    <x v="0"/>
    <s v="USD"/>
    <n v="1403823722"/>
    <n v="1401231722"/>
    <b v="0"/>
    <n v="40"/>
    <b v="0"/>
    <n v="0.15266666666666667"/>
    <x v="3924"/>
    <d v="2014-06-26T18:02:02"/>
    <s v="theater/plays"/>
    <x v="1"/>
    <x v="6"/>
  </r>
  <r>
    <n v="3925"/>
    <s v="Help Save High School Theater"/>
    <s v="Help Save High School Theater Program_x000a_Your donations will be used to purchase props, build sets, and costumes."/>
    <x v="325"/>
    <n v="15"/>
    <x v="2"/>
    <x v="0"/>
    <s v="USD"/>
    <n v="1406753639"/>
    <n v="1404161639"/>
    <b v="0"/>
    <n v="3"/>
    <b v="0"/>
    <n v="0.1"/>
    <x v="3925"/>
    <d v="2014-07-30T15:53:59"/>
    <s v="theater/plays"/>
    <x v="1"/>
    <x v="6"/>
  </r>
  <r>
    <n v="3926"/>
    <s v="Caryl Churchill's 'Top Girls' - NSW HSC Text"/>
    <s v="Producing syllabus-relevant theatre targeted to HSC students on the NSW Central Coast"/>
    <x v="10"/>
    <n v="15"/>
    <x v="2"/>
    <x v="2"/>
    <s v="AUD"/>
    <n v="1419645748"/>
    <n v="1417053748"/>
    <b v="0"/>
    <n v="1"/>
    <b v="0"/>
    <n v="3.0000000000000001E-3"/>
    <x v="3926"/>
    <d v="2014-12-26T21:02:28"/>
    <s v="theater/plays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x v="30"/>
    <n v="25"/>
    <x v="2"/>
    <x v="1"/>
    <s v="GBP"/>
    <n v="1407565504"/>
    <n v="1404973504"/>
    <b v="0"/>
    <n v="2"/>
    <b v="0"/>
    <n v="0.01"/>
    <x v="3927"/>
    <d v="2014-08-09T01:25:04"/>
    <s v="theater/plays"/>
    <x v="1"/>
    <x v="6"/>
  </r>
  <r>
    <n v="3928"/>
    <s v="CHARM by Philip Dawkins"/>
    <s v="&quot;Charm&quot; class is in session! Mama Darleena, a transgender African-American woman, shares rules for etiquette with her LGBTQ students."/>
    <x v="10"/>
    <n v="651"/>
    <x v="2"/>
    <x v="0"/>
    <s v="USD"/>
    <n v="1444971540"/>
    <n v="1442593427"/>
    <b v="0"/>
    <n v="7"/>
    <b v="0"/>
    <n v="0.13020000000000001"/>
    <x v="3928"/>
    <d v="2015-10-15T23:59:00"/>
    <s v="theater/plays"/>
    <x v="1"/>
    <x v="6"/>
  </r>
  <r>
    <n v="3929"/>
    <s v="Comedy Of Errors: Antioch Community High School"/>
    <s v="We need to raise funds to bring this elaborate production to life with special FX makeup, highly detailed sets, and costumes."/>
    <x v="22"/>
    <n v="453"/>
    <x v="2"/>
    <x v="0"/>
    <s v="USD"/>
    <n v="1474228265"/>
    <n v="1471636265"/>
    <b v="0"/>
    <n v="14"/>
    <b v="0"/>
    <n v="2.265E-2"/>
    <x v="3929"/>
    <d v="2016-09-18T14:51:05"/>
    <s v="theater/plays"/>
    <x v="1"/>
    <x v="6"/>
  </r>
  <r>
    <n v="3930"/>
    <s v="Foundry Theatre Brisbane"/>
    <s v="We are a new and exciting semi-pro  theatre company who will support &amp; hire local actors &amp; writers in Brisbane &amp; Queensland."/>
    <x v="3"/>
    <n v="0"/>
    <x v="2"/>
    <x v="2"/>
    <s v="AUD"/>
    <n v="1459490400"/>
    <n v="1457078868"/>
    <b v="0"/>
    <n v="0"/>
    <b v="0"/>
    <n v="0"/>
    <x v="3930"/>
    <d v="2016-04-01T01:00:00"/>
    <s v="theater/plays"/>
    <x v="1"/>
    <x v="6"/>
  </r>
  <r>
    <n v="3931"/>
    <s v="Still I Weep"/>
    <s v="An original stage play designed to bring to light the long-term effects on adult survivors of childhood sexual abuse. We do survive!"/>
    <x v="6"/>
    <n v="0"/>
    <x v="2"/>
    <x v="0"/>
    <s v="USD"/>
    <n v="1441510707"/>
    <n v="1439350707"/>
    <b v="0"/>
    <n v="0"/>
    <b v="0"/>
    <n v="0"/>
    <x v="3931"/>
    <d v="2015-09-05T22:38:27"/>
    <s v="theater/plays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x v="14"/>
    <n v="1"/>
    <x v="2"/>
    <x v="0"/>
    <s v="USD"/>
    <n v="1458097364"/>
    <n v="1455508964"/>
    <b v="0"/>
    <n v="1"/>
    <b v="0"/>
    <n v="8.3333333333333331E-5"/>
    <x v="3932"/>
    <d v="2016-03-15T22:02:44"/>
    <s v="theater/plays"/>
    <x v="1"/>
    <x v="6"/>
  </r>
  <r>
    <n v="3933"/>
    <s v="Three for 5: A King's Story"/>
    <s v="Presenting the complete three part of writer/director Ty Foard's &quot;A King's Story&quot; ...a dramatic artistic one director play festival"/>
    <x v="39"/>
    <n v="1102"/>
    <x v="2"/>
    <x v="0"/>
    <s v="USD"/>
    <n v="1468716180"/>
    <n v="1466205262"/>
    <b v="0"/>
    <n v="12"/>
    <b v="0"/>
    <n v="0.15742857142857142"/>
    <x v="3933"/>
    <d v="2016-07-16T19:43:00"/>
    <s v="theater/plays"/>
    <x v="1"/>
    <x v="6"/>
  </r>
  <r>
    <n v="3934"/>
    <s v="&quot;A Measure of Normalcy&quot;"/>
    <s v="Lost youth and lost souls struggle to find meaning amid dingy basements, vanishing malls, and a bleak Midwestern summer."/>
    <x v="10"/>
    <n v="550"/>
    <x v="2"/>
    <x v="0"/>
    <s v="USD"/>
    <n v="1443704400"/>
    <n v="1439827639"/>
    <b v="0"/>
    <n v="12"/>
    <b v="0"/>
    <n v="0.11"/>
    <x v="3934"/>
    <d v="2015-10-01T08:00:00"/>
    <s v="theater/plays"/>
    <x v="1"/>
    <x v="6"/>
  </r>
  <r>
    <n v="3935"/>
    <s v="Mr Mineshaft - A Play about Julius Eastman"/>
    <s v="Forgotten composer, virtuoso pianist, actor, and activist._x000a_I'm hoping to produce my play which explores Julius's life and music."/>
    <x v="9"/>
    <n v="1315"/>
    <x v="2"/>
    <x v="1"/>
    <s v="GBP"/>
    <n v="1443973546"/>
    <n v="1438789546"/>
    <b v="0"/>
    <n v="23"/>
    <b v="0"/>
    <n v="0.43833333333333335"/>
    <x v="3935"/>
    <d v="2015-10-04T10:45:46"/>
    <s v="theater/plays"/>
    <x v="1"/>
    <x v="6"/>
  </r>
  <r>
    <n v="3936"/>
    <s v="End Breast Cancer"/>
    <s v="This stage play is a true story about one woman's fight against breast cancer while still having to deal with the adversities of life."/>
    <x v="22"/>
    <n v="0"/>
    <x v="2"/>
    <x v="0"/>
    <s v="USD"/>
    <n v="1480576720"/>
    <n v="1477981120"/>
    <b v="0"/>
    <n v="0"/>
    <b v="0"/>
    <n v="0"/>
    <x v="3936"/>
    <d v="2016-12-01T02:18:40"/>
    <s v="theater/plays"/>
    <x v="1"/>
    <x v="6"/>
  </r>
  <r>
    <n v="3937"/>
    <s v="Fever - a workshop production"/>
    <s v="Support the artists of the new play FEVER: a story of love, friendship and sonnets. Donate to help us develop this production!"/>
    <x v="428"/>
    <n v="2485"/>
    <x v="2"/>
    <x v="0"/>
    <s v="USD"/>
    <n v="1468249760"/>
    <n v="1465830560"/>
    <b v="0"/>
    <n v="10"/>
    <b v="0"/>
    <n v="0.86135181975736563"/>
    <x v="3937"/>
    <d v="2016-07-11T10:09:20"/>
    <s v="theater/plays"/>
    <x v="1"/>
    <x v="6"/>
  </r>
  <r>
    <n v="3938"/>
    <s v="Broken Alley â€”Â Year 3"/>
    <s v="We Kickstarted Broken Alley Theatre in the summer of 2013. It's been an amazing two years. This year, BATx goes bigger than ever."/>
    <x v="429"/>
    <n v="397"/>
    <x v="2"/>
    <x v="0"/>
    <s v="USD"/>
    <n v="1435441454"/>
    <n v="1432763054"/>
    <b v="0"/>
    <n v="5"/>
    <b v="0"/>
    <n v="0.12196620583717357"/>
    <x v="3938"/>
    <d v="2015-06-27T16:44:14"/>
    <s v="theater/plays"/>
    <x v="1"/>
    <x v="6"/>
  </r>
  <r>
    <n v="3939"/>
    <s v="'Potter.' Funding 2015"/>
    <s v="'Potter.' is a parody of the popular Harry Potter series allowing aspiring actors a chance to work in a professional production."/>
    <x v="10"/>
    <n v="5"/>
    <x v="2"/>
    <x v="2"/>
    <s v="AUD"/>
    <n v="1412656200"/>
    <n v="1412328979"/>
    <b v="0"/>
    <n v="1"/>
    <b v="0"/>
    <n v="1E-3"/>
    <x v="3939"/>
    <d v="2014-10-06T23:30:00"/>
    <s v="theater/plays"/>
    <x v="1"/>
    <x v="6"/>
  </r>
  <r>
    <n v="3940"/>
    <s v="Attraction"/>
    <s v="A Stage Play that will bring you to the edge of your seat , leave you thinkin and will also have you laughing while enjoyin the talent"/>
    <x v="10"/>
    <n v="11"/>
    <x v="2"/>
    <x v="0"/>
    <s v="USD"/>
    <n v="1420199351"/>
    <n v="1416311351"/>
    <b v="0"/>
    <n v="2"/>
    <b v="0"/>
    <n v="2.2000000000000001E-3"/>
    <x v="3940"/>
    <d v="2015-01-02T06:49:11"/>
    <s v="theater/plays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x v="62"/>
    <n v="50"/>
    <x v="2"/>
    <x v="0"/>
    <s v="USD"/>
    <n v="1416877200"/>
    <n v="1414505137"/>
    <b v="0"/>
    <n v="2"/>
    <b v="0"/>
    <n v="9.0909090909090905E-3"/>
    <x v="3941"/>
    <d v="2014-11-24T20:00:00"/>
    <s v="theater/plays"/>
    <x v="1"/>
    <x v="6"/>
  </r>
  <r>
    <n v="3942"/>
    <s v="Epic Proportions"/>
    <s v="In the 30's, two brothers, Benny and Phil, who go to the Arizona desert to be extras in a huge Biblical epic. Riotous comedy!"/>
    <x v="38"/>
    <n v="0"/>
    <x v="2"/>
    <x v="0"/>
    <s v="USD"/>
    <n v="1434490914"/>
    <n v="1429306914"/>
    <b v="0"/>
    <n v="0"/>
    <b v="0"/>
    <n v="0"/>
    <x v="3942"/>
    <d v="2015-06-16T16:41:54"/>
    <s v="theater/plays"/>
    <x v="1"/>
    <x v="6"/>
  </r>
  <r>
    <n v="3943"/>
    <s v="Alexandra Petri's &quot;The Scrum&quot;  - Field Trip Theatre"/>
    <s v="Field Trip Theatre has  commissioned Alexandra Petri to write a world premiere play set in DC , &quot;The Scrum&quot;,"/>
    <x v="10"/>
    <n v="1782"/>
    <x v="2"/>
    <x v="0"/>
    <s v="USD"/>
    <n v="1446483000"/>
    <n v="1443811268"/>
    <b v="0"/>
    <n v="13"/>
    <b v="0"/>
    <n v="0.35639999999999999"/>
    <x v="3943"/>
    <d v="2015-11-02T11:50:00"/>
    <s v="theater/plays"/>
    <x v="1"/>
    <x v="6"/>
  </r>
  <r>
    <n v="3944"/>
    <s v="Shakespeare Shortened School Plays"/>
    <s v="My project is to finish writing all 38 of Shakespeare's Plays into shortened 15-20 minute Shortened versions and publish them in 1 year"/>
    <x v="10"/>
    <n v="0"/>
    <x v="2"/>
    <x v="0"/>
    <s v="USD"/>
    <n v="1440690875"/>
    <n v="1438098875"/>
    <b v="0"/>
    <n v="0"/>
    <b v="0"/>
    <n v="0"/>
    <x v="3944"/>
    <d v="2015-08-27T10:54:35"/>
    <s v="theater/plays"/>
    <x v="1"/>
    <x v="6"/>
  </r>
  <r>
    <n v="3945"/>
    <s v="Camp Curtain Call: Star Wars (A Parody)"/>
    <s v="We do a theatre camp for kids every summer doing parady shows of diff stories for kids to learn theater. This year is Star Wars Parody."/>
    <x v="13"/>
    <n v="5"/>
    <x v="2"/>
    <x v="0"/>
    <s v="USD"/>
    <n v="1431717268"/>
    <n v="1429125268"/>
    <b v="0"/>
    <n v="1"/>
    <b v="0"/>
    <n v="2.5000000000000001E-3"/>
    <x v="3945"/>
    <d v="2015-05-15T14:14:28"/>
    <s v="theater/plays"/>
    <x v="1"/>
    <x v="6"/>
  </r>
  <r>
    <n v="3946"/>
    <s v="DR. Mecurio's Mythical Marvels &amp; Beastiry"/>
    <s v="Dr. Mecurio's is an original work of fantasy designed and written for the stage."/>
    <x v="12"/>
    <n v="195"/>
    <x v="2"/>
    <x v="0"/>
    <s v="USD"/>
    <n v="1425110400"/>
    <n v="1422388822"/>
    <b v="0"/>
    <n v="5"/>
    <b v="0"/>
    <n v="3.2500000000000001E-2"/>
    <x v="3946"/>
    <d v="2015-02-28T03:00:00"/>
    <s v="theater/plays"/>
    <x v="1"/>
    <x v="6"/>
  </r>
  <r>
    <n v="3947"/>
    <s v="Tell'em I'm Gonna Make It"/>
    <s v="Soon to be known as one of the greatest gospel stage plays of all times. Great hit in New England and now we want to take  it on tour"/>
    <x v="9"/>
    <n v="101"/>
    <x v="2"/>
    <x v="0"/>
    <s v="USD"/>
    <n v="1475378744"/>
    <n v="1472786744"/>
    <b v="0"/>
    <n v="2"/>
    <b v="0"/>
    <n v="3.3666666666666664E-2"/>
    <x v="3947"/>
    <d v="2016-10-01T22:25:44"/>
    <s v="theater/plays"/>
    <x v="1"/>
    <x v="6"/>
  </r>
  <r>
    <n v="3948"/>
    <s v="The Barbican Photography Trip 2015"/>
    <s v="A group of 12 friends, separated by time, space, state borders and oceans want to head to London for the adventure of a lifetime."/>
    <x v="11"/>
    <n v="0"/>
    <x v="2"/>
    <x v="2"/>
    <s v="AUD"/>
    <n v="1410076123"/>
    <n v="1404892123"/>
    <b v="0"/>
    <n v="0"/>
    <b v="0"/>
    <n v="0"/>
    <x v="3948"/>
    <d v="2014-09-07T02:48:43"/>
    <s v="theater/plays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x v="3"/>
    <n v="1577"/>
    <x v="2"/>
    <x v="2"/>
    <s v="AUD"/>
    <n v="1423623221"/>
    <n v="1421031221"/>
    <b v="0"/>
    <n v="32"/>
    <b v="0"/>
    <n v="0.15770000000000001"/>
    <x v="3949"/>
    <d v="2015-02-10T21:53:41"/>
    <s v="theater/plays"/>
    <x v="1"/>
    <x v="6"/>
  </r>
  <r>
    <n v="3950"/>
    <s v="The Great Elephant Repertory Company"/>
    <s v="With the Great Elephant Repertory we can reach those children who are perceived unreachable, educating them through performance art."/>
    <x v="23"/>
    <n v="25"/>
    <x v="2"/>
    <x v="0"/>
    <s v="USD"/>
    <n v="1460140500"/>
    <n v="1457628680"/>
    <b v="0"/>
    <n v="1"/>
    <b v="0"/>
    <n v="6.2500000000000003E-3"/>
    <x v="3950"/>
    <d v="2016-04-08T13:35:00"/>
    <s v="theater/plays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x v="61"/>
    <n v="1"/>
    <x v="2"/>
    <x v="17"/>
    <s v="EUR"/>
    <n v="1462301342"/>
    <n v="1457120942"/>
    <b v="0"/>
    <n v="1"/>
    <b v="0"/>
    <n v="5.0000000000000004E-6"/>
    <x v="3951"/>
    <d v="2016-05-03T13:49:02"/>
    <s v="theater/plays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x v="91"/>
    <n v="25"/>
    <x v="2"/>
    <x v="0"/>
    <s v="USD"/>
    <n v="1445885890"/>
    <n v="1440701890"/>
    <b v="0"/>
    <n v="1"/>
    <b v="0"/>
    <n v="9.6153846153846159E-4"/>
    <x v="3952"/>
    <d v="2015-10-26T13:58:10"/>
    <s v="theater/plays"/>
    <x v="1"/>
    <x v="6"/>
  </r>
  <r>
    <n v="3953"/>
    <s v="A Time Pirate's Love"/>
    <s v="Actors and actresses are needed to help me create a stage play. A stage play needs to be adapted from the book I wrote."/>
    <x v="430"/>
    <n v="0"/>
    <x v="2"/>
    <x v="0"/>
    <s v="USD"/>
    <n v="1469834940"/>
    <n v="1467162586"/>
    <b v="0"/>
    <n v="0"/>
    <b v="0"/>
    <n v="0"/>
    <x v="3953"/>
    <d v="2016-07-29T18:29:00"/>
    <s v="theater/plays"/>
    <x v="1"/>
    <x v="6"/>
  </r>
  <r>
    <n v="3954"/>
    <s v="City of Joy"/>
    <s v="Despite hunger and conditions of a Calcutta slum, the people there know that life is precious. They have named it â€˜City of Joy.â€™"/>
    <x v="31"/>
    <n v="0"/>
    <x v="2"/>
    <x v="5"/>
    <s v="CAD"/>
    <n v="1405352264"/>
    <n v="1400168264"/>
    <b v="0"/>
    <n v="0"/>
    <b v="0"/>
    <n v="0"/>
    <x v="3954"/>
    <d v="2014-07-14T10:37:44"/>
    <s v="theater/plays"/>
    <x v="1"/>
    <x v="6"/>
  </r>
  <r>
    <n v="3955"/>
    <s v="FHE High School Presents: Snow Queen and Once On This Island"/>
    <s v="FHE High School Theatre Booster Fund Raiser for Costumes --Fall Play Snow Queen and Spring Musical Once on this Island"/>
    <x v="257"/>
    <n v="425"/>
    <x v="2"/>
    <x v="0"/>
    <s v="USD"/>
    <n v="1448745741"/>
    <n v="1446150141"/>
    <b v="0"/>
    <n v="8"/>
    <b v="0"/>
    <n v="0.24285714285714285"/>
    <x v="3955"/>
    <d v="2015-11-28T16:22:21"/>
    <s v="theater/plays"/>
    <x v="1"/>
    <x v="6"/>
  </r>
  <r>
    <n v="3956"/>
    <s v="The Woman in Me"/>
    <s v="This saucy stage play chronicles the highs and lows of my life involving gangs, drugs and prison. The story is a transforming ministry."/>
    <x v="62"/>
    <n v="0"/>
    <x v="2"/>
    <x v="0"/>
    <s v="USD"/>
    <n v="1461543600"/>
    <n v="1459203727"/>
    <b v="0"/>
    <n v="0"/>
    <b v="0"/>
    <n v="0"/>
    <x v="3956"/>
    <d v="2016-04-24T19:20:00"/>
    <s v="theater/plays"/>
    <x v="1"/>
    <x v="6"/>
  </r>
  <r>
    <n v="3957"/>
    <s v="Yada.Yada.Yada. An Unauthorized Seinfeld Event. 9 in 90"/>
    <s v="A play about something, or maybe nothing. Four actors depicting all 9 seasons of Seinfeld in 90 minutes."/>
    <x v="89"/>
    <n v="7"/>
    <x v="2"/>
    <x v="0"/>
    <s v="USD"/>
    <n v="1468020354"/>
    <n v="1464045954"/>
    <b v="0"/>
    <n v="1"/>
    <b v="0"/>
    <n v="2.5000000000000001E-4"/>
    <x v="3957"/>
    <d v="2016-07-08T18:25:54"/>
    <s v="theater/plays"/>
    <x v="1"/>
    <x v="6"/>
  </r>
  <r>
    <n v="3958"/>
    <s v="Shakespeare with Noodles:  Henry IV"/>
    <s v="A children's theatre group constructing props out of swimming noodles to provide free Shakespeare in the parks to local communities."/>
    <x v="13"/>
    <n v="641"/>
    <x v="2"/>
    <x v="0"/>
    <s v="USD"/>
    <n v="1406988000"/>
    <n v="1403822912"/>
    <b v="0"/>
    <n v="16"/>
    <b v="0"/>
    <n v="0.32050000000000001"/>
    <x v="3958"/>
    <d v="2014-08-02T09:00:00"/>
    <s v="theater/plays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x v="38"/>
    <n v="292"/>
    <x v="2"/>
    <x v="0"/>
    <s v="USD"/>
    <n v="1411930556"/>
    <n v="1409338556"/>
    <b v="0"/>
    <n v="12"/>
    <b v="0"/>
    <n v="0.24333333333333335"/>
    <x v="3959"/>
    <d v="2014-09-28T13:55:56"/>
    <s v="theater/plays"/>
    <x v="1"/>
    <x v="6"/>
  </r>
  <r>
    <n v="3960"/>
    <s v="In The Time of New York"/>
    <s v="You are closer to your dreams than what you expect, your demons will always wait for you to realize them, theyâ€™ll torture you Manny."/>
    <x v="9"/>
    <n v="45"/>
    <x v="2"/>
    <x v="0"/>
    <s v="USD"/>
    <n v="1451852256"/>
    <n v="1449260256"/>
    <b v="0"/>
    <n v="4"/>
    <b v="0"/>
    <n v="1.4999999999999999E-2"/>
    <x v="3960"/>
    <d v="2016-01-03T15:17:36"/>
    <s v="theater/plays"/>
    <x v="1"/>
    <x v="6"/>
  </r>
  <r>
    <n v="3961"/>
    <s v="New Edinburgh play"/>
    <s v="I've written a fun new play exploring the reality of gay stereotypes in 2014 - with accommodation and venue hire it needs some dough :)"/>
    <x v="10"/>
    <n v="21"/>
    <x v="2"/>
    <x v="1"/>
    <s v="GBP"/>
    <n v="1399584210"/>
    <n v="1397683410"/>
    <b v="0"/>
    <n v="2"/>
    <b v="0"/>
    <n v="4.1999999999999997E-3"/>
    <x v="3961"/>
    <d v="2014-05-08T16:23:30"/>
    <s v="theater/plays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x v="123"/>
    <n v="45"/>
    <x v="2"/>
    <x v="1"/>
    <s v="GBP"/>
    <n v="1448722494"/>
    <n v="1446562494"/>
    <b v="0"/>
    <n v="3"/>
    <b v="0"/>
    <n v="3.214285714285714E-2"/>
    <x v="3962"/>
    <d v="2015-11-28T09:54:54"/>
    <s v="theater/plays"/>
    <x v="1"/>
    <x v="6"/>
  </r>
  <r>
    <n v="3963"/>
    <s v="Une minute de silence"/>
    <s v="les effets de censeur sur l'immigration.Ã§a c'est une piÃ¨ce de l'histoire de la rÃ©volution en Iran jusqu'Ã  des meurtres en sÃ©rie en 1999"/>
    <x v="3"/>
    <n v="0"/>
    <x v="2"/>
    <x v="5"/>
    <s v="CAD"/>
    <n v="1447821717"/>
    <n v="1445226117"/>
    <b v="0"/>
    <n v="0"/>
    <b v="0"/>
    <n v="0"/>
    <x v="3963"/>
    <d v="2015-11-17T23:41:57"/>
    <s v="theater/plays"/>
    <x v="1"/>
    <x v="6"/>
  </r>
  <r>
    <n v="3964"/>
    <s v="MAMA'Z BA-B: The StagePlay"/>
    <s v="&quot;MAMA'Z BA-B&quot; is the story of Marcus Williams who struggles to find a place for himself as a young black male."/>
    <x v="13"/>
    <n v="126"/>
    <x v="2"/>
    <x v="0"/>
    <s v="USD"/>
    <n v="1429460386"/>
    <n v="1424279986"/>
    <b v="0"/>
    <n v="3"/>
    <b v="0"/>
    <n v="6.3E-2"/>
    <x v="3964"/>
    <d v="2015-04-19T11:19:46"/>
    <s v="theater/plays"/>
    <x v="1"/>
    <x v="6"/>
  </r>
  <r>
    <n v="3965"/>
    <s v="Fringe Fest: Take Comfort in Falling Forever"/>
    <s v="Andrew Heller producing a production of an original play for the Philadelphia Fringe Festival. Written and Directed by Andrew Heller"/>
    <x v="13"/>
    <n v="285"/>
    <x v="2"/>
    <x v="0"/>
    <s v="USD"/>
    <n v="1460608780"/>
    <n v="1455428380"/>
    <b v="0"/>
    <n v="4"/>
    <b v="0"/>
    <n v="0.14249999999999999"/>
    <x v="3965"/>
    <d v="2016-04-13T23:39:40"/>
    <s v="theater/plays"/>
    <x v="1"/>
    <x v="6"/>
  </r>
  <r>
    <n v="3966"/>
    <s v="Moroccan National Debate Team"/>
    <s v="MNDT will be the first Moroccan Team in history to participate in the WSDC. the worldâ€™s biggest high school debate tournament."/>
    <x v="51"/>
    <n v="45"/>
    <x v="2"/>
    <x v="0"/>
    <s v="USD"/>
    <n v="1406170740"/>
    <n v="1402506278"/>
    <b v="0"/>
    <n v="2"/>
    <b v="0"/>
    <n v="6.0000000000000001E-3"/>
    <x v="3966"/>
    <d v="2014-07-23T21:59:00"/>
    <s v="theater/plays"/>
    <x v="1"/>
    <x v="6"/>
  </r>
  <r>
    <n v="3967"/>
    <s v="Backdrops for Maplewood Barn Theatre Summer 2017 Production"/>
    <s v="Ramsay Wise is painting the backdrops for the Maplewood Barn Theatre's summer 2017 production. He needs canvas and paint."/>
    <x v="180"/>
    <n v="410"/>
    <x v="2"/>
    <x v="0"/>
    <s v="USD"/>
    <n v="1488783507"/>
    <n v="1486191507"/>
    <b v="0"/>
    <n v="10"/>
    <b v="0"/>
    <n v="0.2411764705882353"/>
    <x v="3967"/>
    <d v="2017-03-06T01:58:27"/>
    <s v="theater/plays"/>
    <x v="1"/>
    <x v="6"/>
  </r>
  <r>
    <n v="3968"/>
    <s v="Scarlet Letters (a play with songs)"/>
    <s v="&quot;On the breast of her gown, in fine red cloth, appeared the letter A.&quot; But what about the rest of the alphabet?"/>
    <x v="10"/>
    <n v="527"/>
    <x v="2"/>
    <x v="0"/>
    <s v="USD"/>
    <n v="1463945673"/>
    <n v="1458761673"/>
    <b v="0"/>
    <n v="11"/>
    <b v="0"/>
    <n v="0.10539999999999999"/>
    <x v="3968"/>
    <d v="2016-05-22T14:34:33"/>
    <s v="theater/plays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x v="431"/>
    <n v="211"/>
    <x v="2"/>
    <x v="0"/>
    <s v="USD"/>
    <n v="1472442900"/>
    <n v="1471638646"/>
    <b v="0"/>
    <n v="6"/>
    <b v="0"/>
    <n v="7.4690265486725665E-2"/>
    <x v="3969"/>
    <d v="2016-08-28T22:55:00"/>
    <s v="theater/plays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x v="36"/>
    <n v="11"/>
    <x v="2"/>
    <x v="0"/>
    <s v="USD"/>
    <n v="1460925811"/>
    <n v="1458333811"/>
    <b v="0"/>
    <n v="2"/>
    <b v="0"/>
    <n v="7.3333333333333334E-4"/>
    <x v="3970"/>
    <d v="2016-04-17T15:43:31"/>
    <s v="theater/plays"/>
    <x v="1"/>
    <x v="6"/>
  </r>
  <r>
    <n v="3971"/>
    <s v="The Sentinel &amp; The Showman"/>
    <s v="The timeless story of the struggling actor, the faithful agent and   the reality of what constitutes success and failure in Hollywood."/>
    <x v="32"/>
    <n v="136"/>
    <x v="2"/>
    <x v="0"/>
    <s v="USD"/>
    <n v="1405947126"/>
    <n v="1403355126"/>
    <b v="0"/>
    <n v="6"/>
    <b v="0"/>
    <n v="9.7142857142857135E-3"/>
    <x v="3971"/>
    <d v="2014-07-21T07:52:06"/>
    <s v="theater/plays"/>
    <x v="1"/>
    <x v="6"/>
  </r>
  <r>
    <n v="3972"/>
    <s v="Valkyrie Theatre Company"/>
    <s v="We're a horror based theatre company in Oklahoma City beginning our first season of shows."/>
    <x v="28"/>
    <n v="211"/>
    <x v="2"/>
    <x v="0"/>
    <s v="USD"/>
    <n v="1423186634"/>
    <n v="1418002634"/>
    <b v="0"/>
    <n v="8"/>
    <b v="0"/>
    <n v="0.21099999999999999"/>
    <x v="3972"/>
    <d v="2015-02-05T20:37:14"/>
    <s v="theater/plays"/>
    <x v="1"/>
    <x v="6"/>
  </r>
  <r>
    <n v="3973"/>
    <s v="Staged Right Theatre First Season Campaign"/>
    <s v="Staged Right Theatre Company is putting on its first season this year, and we need your help with raising money to put on four plays!"/>
    <x v="10"/>
    <n v="3905"/>
    <x v="2"/>
    <x v="0"/>
    <s v="USD"/>
    <n v="1462766400"/>
    <n v="1460219110"/>
    <b v="0"/>
    <n v="37"/>
    <b v="0"/>
    <n v="0.78100000000000003"/>
    <x v="3973"/>
    <d v="2016-05-08T23:00:00"/>
    <s v="theater/plays"/>
    <x v="1"/>
    <x v="6"/>
  </r>
  <r>
    <n v="3974"/>
    <s v="The Taming of the Shrew"/>
    <s v="We are performing Shakespeare's &quot;The Taming of the Shrew&quot; in its original Elizabethan setting at the Oxford Shakespeare Festival."/>
    <x v="28"/>
    <n v="320"/>
    <x v="2"/>
    <x v="1"/>
    <s v="GBP"/>
    <n v="1464872848"/>
    <n v="1462280848"/>
    <b v="0"/>
    <n v="11"/>
    <b v="0"/>
    <n v="0.32"/>
    <x v="3974"/>
    <d v="2016-06-02T08:07:28"/>
    <s v="theater/plays"/>
    <x v="1"/>
    <x v="6"/>
  </r>
  <r>
    <n v="3975"/>
    <s v="Moon Over Mangroves"/>
    <s v="Four homeless Key West men are to be given a boat, but fates twist until only the moon and mangroves witness their earthly demise."/>
    <x v="432"/>
    <n v="0"/>
    <x v="2"/>
    <x v="0"/>
    <s v="USD"/>
    <n v="1468442898"/>
    <n v="1465850898"/>
    <b v="0"/>
    <n v="0"/>
    <b v="0"/>
    <n v="0"/>
    <x v="3975"/>
    <d v="2016-07-13T15:48:18"/>
    <s v="theater/plays"/>
    <x v="1"/>
    <x v="6"/>
  </r>
  <r>
    <n v="3976"/>
    <s v="R.U.R. at New Muses Theatre Company"/>
    <s v="Rossumâ€™s Universal Robots are the perfect workforce, without emotions, needs, or souls. But they are changing. Becoming more like us..."/>
    <x v="46"/>
    <n v="620"/>
    <x v="2"/>
    <x v="0"/>
    <s v="USD"/>
    <n v="1406876400"/>
    <n v="1405024561"/>
    <b v="0"/>
    <n v="10"/>
    <b v="0"/>
    <n v="0.47692307692307695"/>
    <x v="3976"/>
    <d v="2014-08-01T02:00:00"/>
    <s v="theater/plays"/>
    <x v="1"/>
    <x v="6"/>
  </r>
  <r>
    <n v="3977"/>
    <s v="Tales of a Dragon KNIGHT"/>
    <s v="Created for the greatest stages of the world, will captivate the hearts of its audience with a Powerful Story Line &amp; Magical creatures!"/>
    <x v="161"/>
    <n v="1305"/>
    <x v="2"/>
    <x v="0"/>
    <s v="USD"/>
    <n v="1469213732"/>
    <n v="1466621732"/>
    <b v="0"/>
    <n v="6"/>
    <b v="0"/>
    <n v="1.4500000000000001E-2"/>
    <x v="3977"/>
    <d v="2016-07-22T13:55:32"/>
    <s v="theater/plays"/>
    <x v="1"/>
    <x v="6"/>
  </r>
  <r>
    <n v="3978"/>
    <s v="For Colored Girl Play Production"/>
    <s v="Staged play within the communities of eastern ( Kinston Wilson Wilmington ) North Carolina ! Funds will allow a child to attend! THX"/>
    <x v="13"/>
    <n v="214"/>
    <x v="2"/>
    <x v="0"/>
    <s v="USD"/>
    <n v="1422717953"/>
    <n v="1417533953"/>
    <b v="0"/>
    <n v="8"/>
    <b v="0"/>
    <n v="0.107"/>
    <x v="3978"/>
    <d v="2015-01-31T10:25:53"/>
    <s v="theater/plays"/>
    <x v="1"/>
    <x v="6"/>
  </r>
  <r>
    <n v="3979"/>
    <s v="What a Gay Play - back, bigger and longer"/>
    <s v="After a successful premiere run at Edinburgh 2014, it's been rewritten and revised and is back for another run of Edinburgh fun in 2015"/>
    <x v="12"/>
    <n v="110"/>
    <x v="2"/>
    <x v="1"/>
    <s v="GBP"/>
    <n v="1427659200"/>
    <n v="1425678057"/>
    <b v="0"/>
    <n v="6"/>
    <b v="0"/>
    <n v="1.8333333333333333E-2"/>
    <x v="3979"/>
    <d v="2015-03-29T15:00:00"/>
    <s v="theater/plays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x v="30"/>
    <n v="450"/>
    <x v="2"/>
    <x v="0"/>
    <s v="USD"/>
    <n v="1404570147"/>
    <n v="1401978147"/>
    <b v="0"/>
    <n v="7"/>
    <b v="0"/>
    <n v="0.18"/>
    <x v="3980"/>
    <d v="2014-07-05T09:22:27"/>
    <s v="theater/plays"/>
    <x v="1"/>
    <x v="6"/>
  </r>
  <r>
    <n v="3981"/>
    <s v="BEIRUT, LADY OF LEBANON"/>
    <s v="A Theatrical Production Celebrating the Lebanese Culture and the Human Spirit in Time of War."/>
    <x v="11"/>
    <n v="1225"/>
    <x v="2"/>
    <x v="0"/>
    <s v="USD"/>
    <n v="1468729149"/>
    <n v="1463545149"/>
    <b v="0"/>
    <n v="7"/>
    <b v="0"/>
    <n v="4.0833333333333333E-2"/>
    <x v="3981"/>
    <d v="2016-07-16T23:19:09"/>
    <s v="theater/plays"/>
    <x v="1"/>
    <x v="6"/>
  </r>
  <r>
    <n v="3982"/>
    <s v="Flush - David Dipper - Break Point Theatre"/>
    <s v="Sex, deception, addiction, life. _x000a_A quality piece of relevant theatre at one of London's most vibrant and respected fringe theatres."/>
    <x v="16"/>
    <n v="170"/>
    <x v="2"/>
    <x v="1"/>
    <s v="GBP"/>
    <n v="1436297180"/>
    <n v="1431113180"/>
    <b v="0"/>
    <n v="5"/>
    <b v="0"/>
    <n v="0.2"/>
    <x v="3982"/>
    <d v="2015-07-07T14:26:20"/>
    <s v="theater/plays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x v="433"/>
    <n v="3877"/>
    <x v="2"/>
    <x v="0"/>
    <s v="USD"/>
    <n v="1400569140"/>
    <n v="1397854356"/>
    <b v="0"/>
    <n v="46"/>
    <b v="0"/>
    <n v="0.34802513464991025"/>
    <x v="3983"/>
    <d v="2014-05-20T01:59:00"/>
    <s v="theater/plays"/>
    <x v="1"/>
    <x v="6"/>
  </r>
  <r>
    <n v="3984"/>
    <s v="Fantastic Mr Fox - Novus Theatre"/>
    <s v="Novus Theatre bring you their new show 'Fantastic Mr Fox'. We hope to improve the pay for our cast and crew through Kickstarter."/>
    <x v="15"/>
    <n v="95"/>
    <x v="2"/>
    <x v="1"/>
    <s v="GBP"/>
    <n v="1415404800"/>
    <n v="1412809644"/>
    <b v="0"/>
    <n v="10"/>
    <b v="0"/>
    <n v="6.3333333333333339E-2"/>
    <x v="3984"/>
    <d v="2014-11-07T19:00:00"/>
    <s v="theater/plays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x v="13"/>
    <n v="641"/>
    <x v="2"/>
    <x v="0"/>
    <s v="USD"/>
    <n v="1456002300"/>
    <n v="1454173120"/>
    <b v="0"/>
    <n v="19"/>
    <b v="0"/>
    <n v="0.32050000000000001"/>
    <x v="3985"/>
    <d v="2016-02-20T16:05:00"/>
    <s v="theater/plays"/>
    <x v="1"/>
    <x v="6"/>
  </r>
  <r>
    <n v="3986"/>
    <s v="Hippolytos - Polish Tour"/>
    <s v="After a successful run at London's Cockpit Theatre, we are invited to perform in Gardzienice OPT and at Teatr Polski in Warsaw, Poland."/>
    <x v="10"/>
    <n v="488"/>
    <x v="2"/>
    <x v="1"/>
    <s v="GBP"/>
    <n v="1462539840"/>
    <n v="1460034594"/>
    <b v="0"/>
    <n v="13"/>
    <b v="0"/>
    <n v="9.7600000000000006E-2"/>
    <x v="3986"/>
    <d v="2016-05-06T08:04:00"/>
    <s v="theater/plays"/>
    <x v="1"/>
    <x v="6"/>
  </r>
  <r>
    <n v="3987"/>
    <s v="Write Now 5"/>
    <s v="Write Now 5 is a new writing festival in south east London promoting new work from emerging playwrights."/>
    <x v="44"/>
    <n v="151"/>
    <x v="2"/>
    <x v="1"/>
    <s v="GBP"/>
    <n v="1400278290"/>
    <n v="1399414290"/>
    <b v="0"/>
    <n v="13"/>
    <b v="0"/>
    <n v="0.3775"/>
    <x v="3987"/>
    <d v="2014-05-16T17:11:30"/>
    <s v="theater/plays"/>
    <x v="1"/>
    <x v="6"/>
  </r>
  <r>
    <n v="3988"/>
    <s v="Folk-Tales: What Stories Do Your Folks Tell?"/>
    <s v="An evening of of stories based both in myth and truth."/>
    <x v="15"/>
    <n v="32"/>
    <x v="2"/>
    <x v="0"/>
    <s v="USD"/>
    <n v="1440813413"/>
    <n v="1439517413"/>
    <b v="0"/>
    <n v="4"/>
    <b v="0"/>
    <n v="2.1333333333333333E-2"/>
    <x v="3988"/>
    <d v="2015-08-28T20:56:53"/>
    <s v="theater/plays"/>
    <x v="1"/>
    <x v="6"/>
  </r>
  <r>
    <n v="3989"/>
    <s v="A Gentleman, A Lady and A Thug"/>
    <s v="I love to write. I have written and published my first book and everyone that read it enjoyed it. My dream is to one day write movies"/>
    <x v="9"/>
    <n v="0"/>
    <x v="2"/>
    <x v="0"/>
    <s v="USD"/>
    <n v="1447009181"/>
    <n v="1444413581"/>
    <b v="0"/>
    <n v="0"/>
    <b v="0"/>
    <n v="0"/>
    <x v="3989"/>
    <d v="2015-11-08T13:59:41"/>
    <s v="theater/plays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x v="409"/>
    <n v="69"/>
    <x v="2"/>
    <x v="1"/>
    <s v="GBP"/>
    <n v="1456934893"/>
    <n v="1454342893"/>
    <b v="0"/>
    <n v="3"/>
    <b v="0"/>
    <n v="4.1818181818181817E-2"/>
    <x v="3990"/>
    <d v="2016-03-02T11:08:13"/>
    <s v="theater/plays"/>
    <x v="1"/>
    <x v="6"/>
  </r>
  <r>
    <n v="3991"/>
    <s v="NTACTheatre - North Texas Actor's Collaborative Theatre"/>
    <s v="North Texas first actor-driven theatre company needs your help"/>
    <x v="2"/>
    <n v="100"/>
    <x v="2"/>
    <x v="0"/>
    <s v="USD"/>
    <n v="1433086082"/>
    <n v="1430494082"/>
    <b v="0"/>
    <n v="1"/>
    <b v="0"/>
    <n v="0.2"/>
    <x v="3991"/>
    <d v="2015-05-31T10:28:02"/>
    <s v="theater/plays"/>
    <x v="1"/>
    <x v="6"/>
  </r>
  <r>
    <n v="3992"/>
    <s v="Tearing Down Cabrini-Green, a dynamic social commentary."/>
    <s v="A richly textured and intellectually powerful social commentary about family, community and America."/>
    <x v="3"/>
    <n v="541"/>
    <x v="2"/>
    <x v="0"/>
    <s v="USD"/>
    <n v="1449876859"/>
    <n v="1444689259"/>
    <b v="0"/>
    <n v="9"/>
    <b v="0"/>
    <n v="5.4100000000000002E-2"/>
    <x v="3992"/>
    <d v="2015-12-11T18:34:19"/>
    <s v="theater/plays"/>
    <x v="1"/>
    <x v="6"/>
  </r>
  <r>
    <n v="3993"/>
    <s v="Invincible Diamonds: A Survivor's Guide"/>
    <s v="I am seeking to turn my collection of urban poetry into a stage play. My desire is to inspire victims to heal."/>
    <x v="63"/>
    <n v="3"/>
    <x v="2"/>
    <x v="0"/>
    <s v="USD"/>
    <n v="1431549912"/>
    <n v="1428957912"/>
    <b v="0"/>
    <n v="1"/>
    <b v="0"/>
    <n v="6.0000000000000002E-5"/>
    <x v="3993"/>
    <d v="2015-05-13T15:45:12"/>
    <s v="theater/plays"/>
    <x v="1"/>
    <x v="6"/>
  </r>
  <r>
    <n v="3994"/>
    <s v="Poles Apart - A Play in 2 Acts"/>
    <s v="Is Henson willing to dare risk a theatrical speaking tour of his North Pole adventures...and more?"/>
    <x v="13"/>
    <n v="5"/>
    <x v="2"/>
    <x v="0"/>
    <s v="USD"/>
    <n v="1405761690"/>
    <n v="1403169690"/>
    <b v="0"/>
    <n v="1"/>
    <b v="0"/>
    <n v="2.5000000000000001E-3"/>
    <x v="3994"/>
    <d v="2014-07-19T04:21:30"/>
    <s v="theater/plays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x v="48"/>
    <n v="70"/>
    <x v="2"/>
    <x v="1"/>
    <s v="GBP"/>
    <n v="1423913220"/>
    <n v="1421339077"/>
    <b v="0"/>
    <n v="4"/>
    <b v="0"/>
    <n v="0.35"/>
    <x v="3995"/>
    <d v="2015-02-14T06:27:00"/>
    <s v="theater/plays"/>
    <x v="1"/>
    <x v="6"/>
  </r>
  <r>
    <n v="3996"/>
    <s v="Anansi the Spider - An African Folktale"/>
    <s v="The African tale of Anansi the Spider is that of a trickster who often uses cleverness and harmless jokes to get what he wants."/>
    <x v="9"/>
    <n v="497"/>
    <x v="2"/>
    <x v="0"/>
    <s v="USD"/>
    <n v="1416499440"/>
    <n v="1415341464"/>
    <b v="0"/>
    <n v="17"/>
    <b v="0"/>
    <n v="0.16566666666666666"/>
    <x v="3996"/>
    <d v="2014-11-20T11:04:00"/>
    <s v="theater/plays"/>
    <x v="1"/>
    <x v="6"/>
  </r>
  <r>
    <n v="3997"/>
    <s v="'Working Play Title'"/>
    <s v="We aim to produce a Professional Published Play for two days in October 2015 on Fri 30th &amp; Sat 31st with three performances in total."/>
    <x v="9"/>
    <n v="0"/>
    <x v="2"/>
    <x v="1"/>
    <s v="GBP"/>
    <n v="1428222221"/>
    <n v="1425633821"/>
    <b v="0"/>
    <n v="0"/>
    <b v="0"/>
    <n v="0"/>
    <x v="3997"/>
    <d v="2015-04-05T03:23:41"/>
    <s v="theater/plays"/>
    <x v="1"/>
    <x v="6"/>
  </r>
  <r>
    <n v="3998"/>
    <s v="Forsaken Angels-A New Play"/>
    <s v="Forsaken Angels, a powerful new play by William Leary, author of DCMTA's Best Of 2014 Play Masquerade."/>
    <x v="21"/>
    <n v="715"/>
    <x v="2"/>
    <x v="0"/>
    <s v="USD"/>
    <n v="1427580426"/>
    <n v="1424992026"/>
    <b v="0"/>
    <n v="12"/>
    <b v="0"/>
    <n v="0.57199999999999995"/>
    <x v="3998"/>
    <d v="2015-03-28T17:07:06"/>
    <s v="theater/plays"/>
    <x v="1"/>
    <x v="6"/>
  </r>
  <r>
    <n v="3999"/>
    <s v="The Sins of Seven Tables at the Edinburgh Fringe Festival"/>
    <s v="If tables had ears what tales would they tell? Sins of Seven Tables, a modern take on the 7 Deadlies, are they still sins?"/>
    <x v="39"/>
    <n v="1156"/>
    <x v="2"/>
    <x v="0"/>
    <s v="USD"/>
    <n v="1409514709"/>
    <n v="1406058798"/>
    <b v="0"/>
    <n v="14"/>
    <b v="0"/>
    <n v="0.16514285714285715"/>
    <x v="3999"/>
    <d v="2014-08-31T14:51:49"/>
    <s v="theater/plays"/>
    <x v="1"/>
    <x v="6"/>
  </r>
  <r>
    <n v="4000"/>
    <s v="The Escorts"/>
    <s v="An Enticing Trip into the World of Assisted Dying"/>
    <x v="6"/>
    <n v="10"/>
    <x v="2"/>
    <x v="0"/>
    <s v="USD"/>
    <n v="1462631358"/>
    <n v="1457450958"/>
    <b v="0"/>
    <n v="1"/>
    <b v="0"/>
    <n v="1.25E-3"/>
    <x v="4000"/>
    <d v="2016-05-07T09:29:18"/>
    <s v="theater/plays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x v="38"/>
    <n v="453"/>
    <x v="2"/>
    <x v="1"/>
    <s v="GBP"/>
    <n v="1488394800"/>
    <n v="1486681708"/>
    <b v="0"/>
    <n v="14"/>
    <b v="0"/>
    <n v="0.3775"/>
    <x v="4001"/>
    <d v="2017-03-01T14:00:00"/>
    <s v="theater/plays"/>
    <x v="1"/>
    <x v="6"/>
  </r>
  <r>
    <n v="4002"/>
    <s v="Terry Pratchett's Wyrd Sisters"/>
    <s v="Bring Wyrd Sisters, a comedy of Shakespearean proportions, to small-town Texas. Loosely parodies the â€œScottish Play.â€"/>
    <x v="21"/>
    <n v="23"/>
    <x v="2"/>
    <x v="0"/>
    <s v="USD"/>
    <n v="1411779761"/>
    <n v="1409187761"/>
    <b v="0"/>
    <n v="4"/>
    <b v="0"/>
    <n v="1.84E-2"/>
    <x v="4002"/>
    <d v="2014-09-26T20:02:41"/>
    <s v="theater/plays"/>
    <x v="1"/>
    <x v="6"/>
  </r>
  <r>
    <n v="4003"/>
    <s v="MAMA BA-B: The Stage Play"/>
    <s v="&quot;MAMA'Z BA-B&quot; is the story of Marcus Williams who struggles to find a place for himself as a young black male."/>
    <x v="13"/>
    <n v="201"/>
    <x v="2"/>
    <x v="0"/>
    <s v="USD"/>
    <n v="1424009147"/>
    <n v="1421417147"/>
    <b v="0"/>
    <n v="2"/>
    <b v="0"/>
    <n v="0.10050000000000001"/>
    <x v="4003"/>
    <d v="2015-02-15T09:05:47"/>
    <s v="theater/plays"/>
    <x v="1"/>
    <x v="6"/>
  </r>
  <r>
    <n v="4004"/>
    <s v="South Florida Tours"/>
    <s v="Help Launch The Queen Into South Florida!"/>
    <x v="2"/>
    <n v="1"/>
    <x v="2"/>
    <x v="0"/>
    <s v="USD"/>
    <n v="1412740457"/>
    <n v="1410148457"/>
    <b v="0"/>
    <n v="1"/>
    <b v="0"/>
    <n v="2E-3"/>
    <x v="4004"/>
    <d v="2014-10-07T22:54:17"/>
    <s v="theater/plays"/>
    <x v="1"/>
    <x v="6"/>
  </r>
  <r>
    <n v="4005"/>
    <s v="Bringing more Art to the Community"/>
    <s v="Help us bring more Art to the Community. It's our second production, Fences by August Wilson. Help us make it a success!"/>
    <x v="9"/>
    <n v="40"/>
    <x v="2"/>
    <x v="0"/>
    <s v="USD"/>
    <n v="1413832985"/>
    <n v="1408648985"/>
    <b v="0"/>
    <n v="2"/>
    <b v="0"/>
    <n v="1.3333333333333334E-2"/>
    <x v="4005"/>
    <d v="2014-10-20T14:23:05"/>
    <s v="theater/plays"/>
    <x v="1"/>
    <x v="6"/>
  </r>
  <r>
    <n v="4006"/>
    <s v="&quot;The Norwegians&quot; Midwestern Tour"/>
    <s v="Olive and Betty have cheating boyfriends. The solution: Gus and Tor, two Norwegian hit men who specialize in solving such problems."/>
    <x v="11"/>
    <n v="2"/>
    <x v="2"/>
    <x v="0"/>
    <s v="USD"/>
    <n v="1455647587"/>
    <n v="1453487587"/>
    <b v="0"/>
    <n v="1"/>
    <b v="0"/>
    <n v="6.666666666666667E-5"/>
    <x v="4006"/>
    <d v="2016-02-16T13:33:07"/>
    <s v="theater/plays"/>
    <x v="1"/>
    <x v="6"/>
  </r>
  <r>
    <n v="4007"/>
    <s v="POLES APART - A PLAY IN 2 ACTS"/>
    <s v="Is the public ready to hear Matt's story? Is he willing to risk public speaking and the waning reputation among his own race?"/>
    <x v="13"/>
    <n v="5"/>
    <x v="2"/>
    <x v="0"/>
    <s v="USD"/>
    <n v="1409070480"/>
    <n v="1406572381"/>
    <b v="0"/>
    <n v="1"/>
    <b v="0"/>
    <n v="2.5000000000000001E-3"/>
    <x v="4007"/>
    <d v="2014-08-26T11:28:00"/>
    <s v="theater/plays"/>
    <x v="1"/>
    <x v="6"/>
  </r>
  <r>
    <n v="4008"/>
    <s v="Lovers and Other Strangers at The Cockpit"/>
    <s v="Lovers and Other Strangers by RenÃ©e Taylor and Joseph Bologna, showing at The Cockpit theatre in Marylebone, 10th - 14th August 2015"/>
    <x v="28"/>
    <n v="60"/>
    <x v="2"/>
    <x v="1"/>
    <s v="GBP"/>
    <n v="1437606507"/>
    <n v="1435014507"/>
    <b v="0"/>
    <n v="4"/>
    <b v="0"/>
    <n v="0.06"/>
    <x v="4008"/>
    <d v="2015-07-22T18:08:27"/>
    <s v="theater/plays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x v="434"/>
    <n v="75"/>
    <x v="2"/>
    <x v="1"/>
    <s v="GBP"/>
    <n v="1410281360"/>
    <n v="1406825360"/>
    <b v="0"/>
    <n v="3"/>
    <b v="0"/>
    <n v="3.8860103626943004E-2"/>
    <x v="4009"/>
    <d v="2014-09-09T11:49:20"/>
    <s v="theater/plays"/>
    <x v="1"/>
    <x v="6"/>
  </r>
  <r>
    <n v="4010"/>
    <s v="The Connection Play 2014"/>
    <s v="JUNTO Productions is proud to present our first production, the premiere of The Connection, a play by Jeffrey Paul."/>
    <x v="312"/>
    <n v="1742"/>
    <x v="2"/>
    <x v="0"/>
    <s v="USD"/>
    <n v="1414348166"/>
    <n v="1412879366"/>
    <b v="0"/>
    <n v="38"/>
    <b v="0"/>
    <n v="0.24194444444444443"/>
    <x v="4010"/>
    <d v="2014-10-26T13:29:26"/>
    <s v="theater/plays"/>
    <x v="1"/>
    <x v="6"/>
  </r>
  <r>
    <n v="4011"/>
    <s v="Just Bryan, a radio drama"/>
    <s v="Radio drama about a failed comedian with the help of his Dictaphone friend Alan, tries to become a success whilst fighting his demons."/>
    <x v="49"/>
    <n v="19"/>
    <x v="2"/>
    <x v="1"/>
    <s v="GBP"/>
    <n v="1422450278"/>
    <n v="1419858278"/>
    <b v="0"/>
    <n v="4"/>
    <b v="0"/>
    <n v="7.5999999999999998E-2"/>
    <x v="4011"/>
    <d v="2015-01-28T08:04:38"/>
    <s v="theater/plays"/>
    <x v="1"/>
    <x v="6"/>
  </r>
  <r>
    <n v="4012"/>
    <s v="The Butterfly Catcher"/>
    <s v="LEELA IS A 14 YEAR OLD GIRL. JONAH IS A 56 YEAR OLD MAN. IT'S BEEN GOING ON FOR 3 YEARS. HERE COMES THE NIGHT OF VIOLENT RECKONING."/>
    <x v="435"/>
    <n v="0"/>
    <x v="2"/>
    <x v="1"/>
    <s v="GBP"/>
    <n v="1430571849"/>
    <n v="1427979849"/>
    <b v="0"/>
    <n v="0"/>
    <b v="0"/>
    <n v="0"/>
    <x v="4012"/>
    <d v="2015-05-02T08:04:09"/>
    <s v="theater/plays"/>
    <x v="1"/>
    <x v="6"/>
  </r>
  <r>
    <n v="4013"/>
    <s v="Harriet Tubman Woman Of Faith"/>
    <s v="Harriet Tubman Woman of Faith is a remarkable narrative about the life and faith of Harriet Tubman, told through a dream of a teenager."/>
    <x v="13"/>
    <n v="26"/>
    <x v="2"/>
    <x v="0"/>
    <s v="USD"/>
    <n v="1424070823"/>
    <n v="1421478823"/>
    <b v="0"/>
    <n v="2"/>
    <b v="0"/>
    <n v="1.2999999999999999E-2"/>
    <x v="4013"/>
    <d v="2015-02-16T02:13:43"/>
    <s v="theater/plays"/>
    <x v="1"/>
    <x v="6"/>
  </r>
  <r>
    <n v="4014"/>
    <s v="Ministry theater"/>
    <s v="I am trying to put together a ministry theater company for junior / high schoolers that which puts on free shows in the SoCal area."/>
    <x v="7"/>
    <n v="0"/>
    <x v="2"/>
    <x v="0"/>
    <s v="USD"/>
    <n v="1457157269"/>
    <n v="1455861269"/>
    <b v="0"/>
    <n v="0"/>
    <b v="0"/>
    <n v="0"/>
    <x v="4014"/>
    <d v="2016-03-05T00:54:29"/>
    <s v="theater/plays"/>
    <x v="1"/>
    <x v="6"/>
  </r>
  <r>
    <n v="4015"/>
    <s v="Shakespeare In The Park"/>
    <s v="FREE Shakespeare In the Park in Bergen County, NJ on July 24, 25, 31, and August 1. We need your support to help keep our show FREE"/>
    <x v="39"/>
    <n v="1"/>
    <x v="2"/>
    <x v="0"/>
    <s v="USD"/>
    <n v="1437331463"/>
    <n v="1434739463"/>
    <b v="0"/>
    <n v="1"/>
    <b v="0"/>
    <n v="1.4285714285714287E-4"/>
    <x v="4015"/>
    <d v="2015-07-19T13:44:23"/>
    <s v="theater/plays"/>
    <x v="1"/>
    <x v="6"/>
  </r>
  <r>
    <n v="4016"/>
    <s v="MENTAL Play"/>
    <s v="A new play and project exploring challenges faced by young adults struggling with mental health issues in contemporary Britain."/>
    <x v="2"/>
    <n v="70"/>
    <x v="2"/>
    <x v="1"/>
    <s v="GBP"/>
    <n v="1410987400"/>
    <n v="1408395400"/>
    <b v="0"/>
    <n v="7"/>
    <b v="0"/>
    <n v="0.14000000000000001"/>
    <x v="4016"/>
    <d v="2014-09-17T15:56:40"/>
    <s v="theater/plays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x v="3"/>
    <n v="105"/>
    <x v="2"/>
    <x v="0"/>
    <s v="USD"/>
    <n v="1409846874"/>
    <n v="1407254874"/>
    <b v="0"/>
    <n v="2"/>
    <b v="0"/>
    <n v="1.0500000000000001E-2"/>
    <x v="4017"/>
    <d v="2014-09-04T11:07:54"/>
    <s v="theater/plays"/>
    <x v="1"/>
    <x v="6"/>
  </r>
  <r>
    <n v="4018"/>
    <s v="Time Please Fringe"/>
    <s v="Funding for a production of Time Please at the Brighton Fringe 2017... and beyond."/>
    <x v="15"/>
    <n v="130"/>
    <x v="2"/>
    <x v="1"/>
    <s v="GBP"/>
    <n v="1475877108"/>
    <n v="1473285108"/>
    <b v="0"/>
    <n v="4"/>
    <b v="0"/>
    <n v="8.666666666666667E-2"/>
    <x v="4018"/>
    <d v="2016-10-07T16:51:48"/>
    <s v="theater/plays"/>
    <x v="1"/>
    <x v="6"/>
  </r>
  <r>
    <n v="4019"/>
    <s v="We Don't Play Fight"/>
    <s v="Finally a crossover of the arts takes place! Theater &amp; LIVE Pro Wrestling. A unique story featuring TV Pro Wrestling without the TV."/>
    <x v="8"/>
    <n v="29"/>
    <x v="2"/>
    <x v="0"/>
    <s v="USD"/>
    <n v="1460737680"/>
    <n v="1455725596"/>
    <b v="0"/>
    <n v="4"/>
    <b v="0"/>
    <n v="8.2857142857142851E-3"/>
    <x v="4019"/>
    <d v="2016-04-15T11:28:00"/>
    <s v="theater/plays"/>
    <x v="1"/>
    <x v="6"/>
  </r>
  <r>
    <n v="4020"/>
    <s v="Those That Fly"/>
    <s v="Having lived her whole life in the midst of a civil war, 11 year old Leyla dreams of being a pilot so she may fly her family to safety."/>
    <x v="20"/>
    <n v="100"/>
    <x v="2"/>
    <x v="0"/>
    <s v="USD"/>
    <n v="1427168099"/>
    <n v="1424579699"/>
    <b v="0"/>
    <n v="3"/>
    <b v="0"/>
    <n v="0.16666666666666666"/>
    <x v="4020"/>
    <d v="2015-03-23T22:34:59"/>
    <s v="theater/plays"/>
    <x v="1"/>
    <x v="6"/>
  </r>
  <r>
    <n v="4021"/>
    <s v="Angels in Houston"/>
    <s v="Help a group of actors end bigotry in Houston, TX by supporting a  full production of Angels in America."/>
    <x v="36"/>
    <n v="125"/>
    <x v="2"/>
    <x v="0"/>
    <s v="USD"/>
    <n v="1414360358"/>
    <n v="1409176358"/>
    <b v="0"/>
    <n v="2"/>
    <b v="0"/>
    <n v="8.3333333333333332E-3"/>
    <x v="4021"/>
    <d v="2014-10-26T16:52:38"/>
    <s v="theater/plays"/>
    <x v="1"/>
    <x v="6"/>
  </r>
  <r>
    <n v="4022"/>
    <s v="The Merchant of Venice as Shakespeare Heard It"/>
    <s v="Help us produce a video of the first Original Pronunciation Merchant of Venice."/>
    <x v="102"/>
    <n v="12521"/>
    <x v="2"/>
    <x v="0"/>
    <s v="USD"/>
    <n v="1422759240"/>
    <n v="1418824867"/>
    <b v="0"/>
    <n v="197"/>
    <b v="0"/>
    <n v="0.69561111111111107"/>
    <x v="4022"/>
    <d v="2015-01-31T21:54:00"/>
    <s v="theater/plays"/>
    <x v="1"/>
    <x v="6"/>
  </r>
  <r>
    <n v="4023"/>
    <s v="Forgive &amp; Forget"/>
    <s v="An original gospel stage play that explores the pain and hurt caused by those who struggle to forgive others!"/>
    <x v="39"/>
    <n v="0"/>
    <x v="2"/>
    <x v="0"/>
    <s v="USD"/>
    <n v="1458860363"/>
    <n v="1454975963"/>
    <b v="0"/>
    <n v="0"/>
    <b v="0"/>
    <n v="0"/>
    <x v="4023"/>
    <d v="2016-03-24T17:59:23"/>
    <s v="theater/plays"/>
    <x v="1"/>
    <x v="6"/>
  </r>
  <r>
    <n v="4024"/>
    <s v="Super Date, The Dating Game Show for Superheroes"/>
    <s v="Ever wonder what Wonder Woman wants in a super man? Can you be both a lover, and a fighter? And, whatâ€™s with all the spandex?"/>
    <x v="134"/>
    <n v="10"/>
    <x v="2"/>
    <x v="0"/>
    <s v="USD"/>
    <n v="1441037097"/>
    <n v="1438445097"/>
    <b v="0"/>
    <n v="1"/>
    <b v="0"/>
    <n v="1.2500000000000001E-2"/>
    <x v="4024"/>
    <d v="2015-08-31T11:04:57"/>
    <s v="theater/plays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x v="10"/>
    <n v="250"/>
    <x v="2"/>
    <x v="6"/>
    <s v="EUR"/>
    <n v="1437889336"/>
    <n v="1432705336"/>
    <b v="0"/>
    <n v="4"/>
    <b v="0"/>
    <n v="0.05"/>
    <x v="4025"/>
    <d v="2015-07-26T00:42:16"/>
    <s v="theater/plays"/>
    <x v="1"/>
    <x v="6"/>
  </r>
  <r>
    <n v="4026"/>
    <s v="Speak to my Soul: A Montage of Voices"/>
    <s v="This is a play that voices that stories of the black experience in America using spoken word, song and dance."/>
    <x v="23"/>
    <n v="0"/>
    <x v="2"/>
    <x v="0"/>
    <s v="USD"/>
    <n v="1449247439"/>
    <n v="1444059839"/>
    <b v="0"/>
    <n v="0"/>
    <b v="0"/>
    <n v="0"/>
    <x v="4026"/>
    <d v="2015-12-04T11:43:59"/>
    <s v="theater/plays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x v="9"/>
    <n v="215"/>
    <x v="2"/>
    <x v="0"/>
    <s v="USD"/>
    <n v="1487811600"/>
    <n v="1486077481"/>
    <b v="0"/>
    <n v="7"/>
    <b v="0"/>
    <n v="7.166666666666667E-2"/>
    <x v="4027"/>
    <d v="2017-02-22T20:00:00"/>
    <s v="theater/plays"/>
    <x v="1"/>
    <x v="6"/>
  </r>
  <r>
    <n v="4028"/>
    <s v="The Last King of the I.D.A. (Minnesota Fringe)"/>
    <s v="The 2014 Minnesota Fringe Festival brings the World Premiere of LightBright's one-act play, The Last King of the I.D.A."/>
    <x v="13"/>
    <n v="561"/>
    <x v="2"/>
    <x v="0"/>
    <s v="USD"/>
    <n v="1402007500"/>
    <n v="1399415500"/>
    <b v="0"/>
    <n v="11"/>
    <b v="0"/>
    <n v="0.28050000000000003"/>
    <x v="4028"/>
    <d v="2014-06-05T17:31:40"/>
    <s v="theater/plays"/>
    <x v="1"/>
    <x v="6"/>
  </r>
  <r>
    <n v="4029"/>
    <s v="Next 2 the Stage"/>
    <s v="A theater complex that educates as we entertain.  We will provide shows that inspire and theater classes that motivate."/>
    <x v="22"/>
    <n v="0"/>
    <x v="2"/>
    <x v="0"/>
    <s v="USD"/>
    <n v="1450053370"/>
    <n v="1447461370"/>
    <b v="0"/>
    <n v="0"/>
    <b v="0"/>
    <n v="0"/>
    <x v="4029"/>
    <d v="2015-12-13T19:36:10"/>
    <s v="theater/plays"/>
    <x v="1"/>
    <x v="6"/>
  </r>
  <r>
    <n v="4030"/>
    <s v="The Martin and Lewis Tribute Show"/>
    <s v="The world's best and only tribute to Dean Martin and Jerry Lewis_x000a_ bringing back the Music, Laughter and the Love."/>
    <x v="30"/>
    <n v="400"/>
    <x v="2"/>
    <x v="0"/>
    <s v="USD"/>
    <n v="1454525340"/>
    <n v="1452008599"/>
    <b v="0"/>
    <n v="6"/>
    <b v="0"/>
    <n v="0.16"/>
    <x v="4030"/>
    <d v="2016-02-03T13:49:00"/>
    <s v="theater/plays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x v="10"/>
    <n v="0"/>
    <x v="2"/>
    <x v="0"/>
    <s v="USD"/>
    <n v="1418914964"/>
    <n v="1414591364"/>
    <b v="0"/>
    <n v="0"/>
    <b v="0"/>
    <n v="0"/>
    <x v="4031"/>
    <d v="2014-12-18T10:02:44"/>
    <s v="theater/plays"/>
    <x v="1"/>
    <x v="6"/>
  </r>
  <r>
    <n v="4032"/>
    <s v="The Modern Theater's 'Play It Forward' Fund"/>
    <s v="'Play it Forward' is a ticket bank for individuals in need. Fund a theater experience for someone that would otherwise go without!"/>
    <x v="436"/>
    <n v="413"/>
    <x v="2"/>
    <x v="0"/>
    <s v="USD"/>
    <n v="1450211116"/>
    <n v="1445023516"/>
    <b v="0"/>
    <n v="7"/>
    <b v="0"/>
    <n v="6.8287037037037035E-2"/>
    <x v="4032"/>
    <d v="2015-12-15T15:25:16"/>
    <s v="theater/plays"/>
    <x v="1"/>
    <x v="6"/>
  </r>
  <r>
    <n v="4033"/>
    <s v="2020 Vision: a love story told over sixty years"/>
    <s v="Help us produce an iconic new verse play, set in the year 2020, with virtuoso acting and hauntingly beautiful words and music"/>
    <x v="437"/>
    <n v="6141.99"/>
    <x v="2"/>
    <x v="1"/>
    <s v="GBP"/>
    <n v="1475398800"/>
    <n v="1472711224"/>
    <b v="0"/>
    <n v="94"/>
    <b v="0"/>
    <n v="0.25698702928870293"/>
    <x v="4033"/>
    <d v="2016-10-02T04:00:00"/>
    <s v="theater/plays"/>
    <x v="1"/>
    <x v="6"/>
  </r>
  <r>
    <n v="4034"/>
    <s v="Technical Design for Liberty Lake Community Theatre"/>
    <s v="This local community theatre needs a proper, efficient, SAFE and professional audio and lighting setup. Helps us raise the funds!"/>
    <x v="438"/>
    <n v="200"/>
    <x v="2"/>
    <x v="0"/>
    <s v="USD"/>
    <n v="1428097450"/>
    <n v="1425509050"/>
    <b v="0"/>
    <n v="2"/>
    <b v="0"/>
    <n v="1.4814814814814815E-2"/>
    <x v="4034"/>
    <d v="2015-04-03T16:44:10"/>
    <s v="theater/plays"/>
    <x v="1"/>
    <x v="6"/>
  </r>
  <r>
    <n v="4035"/>
    <s v="The Lost Boy"/>
    <s v="&quot;Stories are where you go to look for the truth of your own life.&quot; (Frank Delaney)"/>
    <x v="3"/>
    <n v="3685"/>
    <x v="2"/>
    <x v="0"/>
    <s v="USD"/>
    <n v="1413925887"/>
    <n v="1411333887"/>
    <b v="0"/>
    <n v="25"/>
    <b v="0"/>
    <n v="0.36849999999999999"/>
    <x v="4035"/>
    <d v="2014-10-21T16:11:27"/>
    <s v="theater/plays"/>
    <x v="1"/>
    <x v="6"/>
  </r>
  <r>
    <n v="4036"/>
    <s v="3 Days In Savannah"/>
    <s v="&quot;3 Days In Savannah&quot; explores the issues of love, racism, and regret while reminding us that, &quot;life is a game and love is the prize.&quot;"/>
    <x v="12"/>
    <n v="2823"/>
    <x v="2"/>
    <x v="0"/>
    <s v="USD"/>
    <n v="1404253800"/>
    <n v="1402784964"/>
    <b v="0"/>
    <n v="17"/>
    <b v="0"/>
    <n v="0.47049999999999997"/>
    <x v="4036"/>
    <d v="2014-07-01T17:30:00"/>
    <s v="theater/plays"/>
    <x v="1"/>
    <x v="6"/>
  </r>
  <r>
    <n v="4037"/>
    <s v="The Pelican, by August Strindberg"/>
    <s v="The Pelican is a haunted play by one of Swedenâ€™s most renowned playwrights, August Strindberg, about a mother's tragic deceit."/>
    <x v="176"/>
    <n v="80"/>
    <x v="2"/>
    <x v="0"/>
    <s v="USD"/>
    <n v="1464099900"/>
    <n v="1462585315"/>
    <b v="0"/>
    <n v="2"/>
    <b v="0"/>
    <n v="0.11428571428571428"/>
    <x v="4037"/>
    <d v="2016-05-24T09:25:00"/>
    <s v="theater/plays"/>
    <x v="1"/>
    <x v="6"/>
  </r>
  <r>
    <n v="4038"/>
    <s v="Take the Vagina Monologues to Main Street in Lexington, NC!"/>
    <s v="We are vagina warriors ready to bring our message of human rights, empowerment and diversity to Main St. Lexington, NC."/>
    <x v="30"/>
    <n v="301"/>
    <x v="2"/>
    <x v="0"/>
    <s v="USD"/>
    <n v="1413573010"/>
    <n v="1408389010"/>
    <b v="0"/>
    <n v="4"/>
    <b v="0"/>
    <n v="0.12039999999999999"/>
    <x v="4038"/>
    <d v="2014-10-17T14:10:10"/>
    <s v="theater/plays"/>
    <x v="1"/>
    <x v="6"/>
  </r>
  <r>
    <n v="4039"/>
    <s v="Defiant Entertainment presents: The Park Bench"/>
    <s v="Help stage an original One Act Play that brings awareness to Alzheimer's in its debut performance."/>
    <x v="2"/>
    <n v="300"/>
    <x v="2"/>
    <x v="0"/>
    <s v="USD"/>
    <n v="1448949540"/>
    <n v="1446048367"/>
    <b v="0"/>
    <n v="5"/>
    <b v="0"/>
    <n v="0.6"/>
    <x v="4039"/>
    <d v="2015-12-01T00:59:00"/>
    <s v="theater/plays"/>
    <x v="1"/>
    <x v="6"/>
  </r>
  <r>
    <n v="4040"/>
    <s v="The Last Encore Musical"/>
    <s v="This nationally published book, set in the 70â€™s, tells the untold story of singers and a friendly reunion visit turning bad."/>
    <x v="6"/>
    <n v="2500"/>
    <x v="2"/>
    <x v="0"/>
    <s v="USD"/>
    <n v="1437188400"/>
    <n v="1432100004"/>
    <b v="0"/>
    <n v="2"/>
    <b v="0"/>
    <n v="0.3125"/>
    <x v="4040"/>
    <d v="2015-07-17T22:00:00"/>
    <s v="theater/plays"/>
    <x v="1"/>
    <x v="6"/>
  </r>
  <r>
    <n v="4041"/>
    <s v="In the Land of Gold"/>
    <s v="A bold, colouful, vibrant play centred around the last remaining monarchy of Africa."/>
    <x v="10"/>
    <n v="21"/>
    <x v="2"/>
    <x v="1"/>
    <s v="GBP"/>
    <n v="1473160954"/>
    <n v="1467976954"/>
    <b v="0"/>
    <n v="2"/>
    <b v="0"/>
    <n v="4.1999999999999997E-3"/>
    <x v="4041"/>
    <d v="2016-09-06T06:22:34"/>
    <s v="theater/plays"/>
    <x v="1"/>
    <x v="6"/>
  </r>
  <r>
    <n v="4042"/>
    <s v="Messages"/>
    <s v="Acting group and production for inner city youth, about inner city youth. The problems and stuation that they see everyday."/>
    <x v="3"/>
    <n v="21"/>
    <x v="2"/>
    <x v="0"/>
    <s v="USD"/>
    <n v="1421781360"/>
    <n v="1419213664"/>
    <b v="0"/>
    <n v="3"/>
    <b v="0"/>
    <n v="2.0999999999999999E-3"/>
    <x v="4042"/>
    <d v="2015-01-20T14:16:00"/>
    <s v="theater/plays"/>
    <x v="1"/>
    <x v="6"/>
  </r>
  <r>
    <n v="4043"/>
    <s v="Not making potato salad here!"/>
    <s v="This could be my last play, need to bring my son out to see it before it's over.  Need to fly him here from BC"/>
    <x v="43"/>
    <n v="0"/>
    <x v="2"/>
    <x v="5"/>
    <s v="CAD"/>
    <n v="1416524325"/>
    <n v="1415228325"/>
    <b v="0"/>
    <n v="0"/>
    <b v="0"/>
    <n v="0"/>
    <x v="4043"/>
    <d v="2014-11-20T17:58:45"/>
    <s v="theater/plays"/>
    <x v="1"/>
    <x v="6"/>
  </r>
  <r>
    <n v="4044"/>
    <s v="Cielito Lindo (Pretty Little One)"/>
    <s v="A bilingual play in The New Works Festival at UT that crosses cultures and explores what it means to be confident with who you are."/>
    <x v="20"/>
    <n v="225"/>
    <x v="2"/>
    <x v="0"/>
    <s v="USD"/>
    <n v="1428642000"/>
    <n v="1426050982"/>
    <b v="0"/>
    <n v="4"/>
    <b v="0"/>
    <n v="0.375"/>
    <x v="4044"/>
    <d v="2015-04-10T00:00:00"/>
    <s v="theater/plays"/>
    <x v="1"/>
    <x v="6"/>
  </r>
  <r>
    <n v="4045"/>
    <s v="The Hostages"/>
    <s v="&quot;The Hostages&quot; is about a bank robbery gone wrong, as we learn more about each characters, we question who are the actually hostages..."/>
    <x v="10"/>
    <n v="1"/>
    <x v="2"/>
    <x v="2"/>
    <s v="AUD"/>
    <n v="1408596589"/>
    <n v="1406004589"/>
    <b v="0"/>
    <n v="1"/>
    <b v="0"/>
    <n v="2.0000000000000001E-4"/>
    <x v="4045"/>
    <d v="2014-08-20T23:49:49"/>
    <s v="theater/plays"/>
    <x v="1"/>
    <x v="6"/>
  </r>
  <r>
    <n v="4046"/>
    <s v="Glenn Herman's EXPRESSIONS: The UnKnown"/>
    <s v="An eclectic One Man stage show, that takes the audience on a journey through vast personalities, as he discovers his true self...#Drama"/>
    <x v="439"/>
    <n v="460"/>
    <x v="2"/>
    <x v="0"/>
    <s v="USD"/>
    <n v="1413992210"/>
    <n v="1411400210"/>
    <b v="0"/>
    <n v="12"/>
    <b v="0"/>
    <n v="8.2142857142857142E-2"/>
    <x v="4046"/>
    <d v="2014-10-22T10:36:50"/>
    <s v="theater/plays"/>
    <x v="1"/>
    <x v="6"/>
  </r>
  <r>
    <n v="4047"/>
    <s v="The Bridge That Brought Us Over: The History of Gospel Music"/>
    <s v="A conservative grandmother takes her hip-hop generation grandchildren through the history of Gospel music in one night..."/>
    <x v="10"/>
    <n v="110"/>
    <x v="2"/>
    <x v="0"/>
    <s v="USD"/>
    <n v="1420938000"/>
    <n v="1418862743"/>
    <b v="0"/>
    <n v="4"/>
    <b v="0"/>
    <n v="2.1999999999999999E-2"/>
    <x v="4047"/>
    <d v="2015-01-10T20:00:00"/>
    <s v="theater/plays"/>
    <x v="1"/>
    <x v="6"/>
  </r>
  <r>
    <n v="4048"/>
    <s v="Speechless"/>
    <s v="The unspoken story of growing up disabled with cerebral palsy and no speech. This inclusive company fights ignorance using dark humour."/>
    <x v="73"/>
    <n v="3001"/>
    <x v="2"/>
    <x v="1"/>
    <s v="GBP"/>
    <n v="1460373187"/>
    <n v="1457352787"/>
    <b v="0"/>
    <n v="91"/>
    <b v="0"/>
    <n v="0.17652941176470588"/>
    <x v="4048"/>
    <d v="2016-04-11T06:13:07"/>
    <s v="theater/plays"/>
    <x v="1"/>
    <x v="6"/>
  </r>
  <r>
    <n v="4049"/>
    <s v="The Hounds of Reservoir - A Shakesperian Heist film"/>
    <s v="A caravan heist goes horribly wrong. When the rogues meet up to discuss the matter, they suspect one of them is the King's guard."/>
    <x v="22"/>
    <n v="16"/>
    <x v="2"/>
    <x v="0"/>
    <s v="USD"/>
    <n v="1436914815"/>
    <n v="1434322815"/>
    <b v="0"/>
    <n v="1"/>
    <b v="0"/>
    <n v="8.0000000000000004E-4"/>
    <x v="4049"/>
    <d v="2015-07-14T18:00:15"/>
    <s v="theater/plays"/>
    <x v="1"/>
    <x v="6"/>
  </r>
  <r>
    <n v="4050"/>
    <s v="Ø¢Ù…ÙŠÙ† (Amen)"/>
    <s v="Amen is an important jarring story about the repercussions of reporting the war from the front lines and the war that follows them home"/>
    <x v="15"/>
    <n v="1"/>
    <x v="2"/>
    <x v="0"/>
    <s v="USD"/>
    <n v="1414077391"/>
    <n v="1411485391"/>
    <b v="0"/>
    <n v="1"/>
    <b v="0"/>
    <n v="6.6666666666666664E-4"/>
    <x v="4050"/>
    <d v="2014-10-23T10:16:31"/>
    <s v="theater/plays"/>
    <x v="1"/>
    <x v="6"/>
  </r>
  <r>
    <n v="4051"/>
    <s v="Phantom of the Kun Opera"/>
    <s v="It is a heart-breaking life story of Wu family who tries to preserve the gem of Chinese Kun Opera through generations."/>
    <x v="2"/>
    <n v="0"/>
    <x v="2"/>
    <x v="0"/>
    <s v="USD"/>
    <n v="1399618380"/>
    <n v="1399058797"/>
    <b v="0"/>
    <n v="0"/>
    <b v="0"/>
    <n v="0"/>
    <x v="4051"/>
    <d v="2014-05-09T01:53:00"/>
    <s v="theater/plays"/>
    <x v="1"/>
    <x v="6"/>
  </r>
  <r>
    <n v="4052"/>
    <s v="Throw Like A Girl"/>
    <s v="This empowering piece encourages women to rise up and pursue their dreams, not by behaving like a boy but by,_x000a_â€œThrowing Like A Girl.â€"/>
    <x v="9"/>
    <n v="1126"/>
    <x v="2"/>
    <x v="0"/>
    <s v="USD"/>
    <n v="1413234316"/>
    <n v="1408050316"/>
    <b v="0"/>
    <n v="13"/>
    <b v="0"/>
    <n v="0.37533333333333335"/>
    <x v="4052"/>
    <d v="2014-10-13T16:05:16"/>
    <s v="theater/plays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x v="2"/>
    <n v="110"/>
    <x v="2"/>
    <x v="1"/>
    <s v="GBP"/>
    <n v="1416081600"/>
    <n v="1413477228"/>
    <b v="0"/>
    <n v="2"/>
    <b v="0"/>
    <n v="0.22"/>
    <x v="4053"/>
    <d v="2014-11-15T15:00:00"/>
    <s v="theater/plays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x v="440"/>
    <n v="0"/>
    <x v="2"/>
    <x v="0"/>
    <s v="USD"/>
    <n v="1475294400"/>
    <n v="1472674285"/>
    <b v="0"/>
    <n v="0"/>
    <b v="0"/>
    <n v="0"/>
    <x v="4054"/>
    <d v="2016-09-30T23:00:00"/>
    <s v="theater/plays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x v="10"/>
    <n v="881"/>
    <x v="2"/>
    <x v="1"/>
    <s v="GBP"/>
    <n v="1403192031"/>
    <n v="1400600031"/>
    <b v="0"/>
    <n v="21"/>
    <b v="0"/>
    <n v="0.1762"/>
    <x v="4055"/>
    <d v="2014-06-19T10:33:51"/>
    <s v="theater/plays"/>
    <x v="1"/>
    <x v="6"/>
  </r>
  <r>
    <n v="4056"/>
    <s v="American Pride"/>
    <s v="American Pride is a play centered on the Poetry of one Iraq War veteran, and follows her journey through war and back home."/>
    <x v="15"/>
    <n v="795"/>
    <x v="2"/>
    <x v="0"/>
    <s v="USD"/>
    <n v="1467575940"/>
    <n v="1465856639"/>
    <b v="0"/>
    <n v="9"/>
    <b v="0"/>
    <n v="0.53"/>
    <x v="4056"/>
    <d v="2016-07-03T14:59:00"/>
    <s v="theater/plays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x v="8"/>
    <n v="775"/>
    <x v="2"/>
    <x v="1"/>
    <s v="GBP"/>
    <n v="1448492400"/>
    <n v="1446506080"/>
    <b v="0"/>
    <n v="6"/>
    <b v="0"/>
    <n v="0.22142857142857142"/>
    <x v="4057"/>
    <d v="2015-11-25T18:00:00"/>
    <s v="theater/plays"/>
    <x v="1"/>
    <x v="6"/>
  </r>
  <r>
    <n v="4058"/>
    <s v="Secret of Shahrazad (World Premier)"/>
    <s v="Help reveal the beauty of Islamic culture by launching this new adventure play celebrating Persian music, dance, and lore."/>
    <x v="192"/>
    <n v="95"/>
    <x v="2"/>
    <x v="0"/>
    <s v="USD"/>
    <n v="1459483140"/>
    <n v="1458178044"/>
    <b v="0"/>
    <n v="4"/>
    <b v="0"/>
    <n v="2.5333333333333333E-2"/>
    <x v="4058"/>
    <d v="2016-03-31T22:59:00"/>
    <s v="theater/plays"/>
    <x v="1"/>
    <x v="6"/>
  </r>
  <r>
    <n v="4059"/>
    <s v="The Million Dollar Shot"/>
    <s v="A very Canadian children's play inspired by the tradition of British pantomimes like Aladdin, and the Nutcracker."/>
    <x v="3"/>
    <n v="250"/>
    <x v="2"/>
    <x v="5"/>
    <s v="CAD"/>
    <n v="1410836400"/>
    <n v="1408116152"/>
    <b v="0"/>
    <n v="7"/>
    <b v="0"/>
    <n v="2.5000000000000001E-2"/>
    <x v="4059"/>
    <d v="2014-09-15T22:00:00"/>
    <s v="theater/plays"/>
    <x v="1"/>
    <x v="6"/>
  </r>
  <r>
    <n v="4060"/>
    <s v="Good Evening, I'm Robert Service"/>
    <s v="A funny, poignant play that revives the forgotten life and adventures of great Scottish Canadian, world renowned poet, Robert Service."/>
    <x v="3"/>
    <n v="285"/>
    <x v="2"/>
    <x v="5"/>
    <s v="CAD"/>
    <n v="1403539200"/>
    <n v="1400604056"/>
    <b v="0"/>
    <n v="5"/>
    <b v="0"/>
    <n v="2.8500000000000001E-2"/>
    <x v="4060"/>
    <d v="2014-06-23T11:00:00"/>
    <s v="theater/plays"/>
    <x v="1"/>
    <x v="6"/>
  </r>
  <r>
    <n v="4061"/>
    <s v="PRODUCE the Stage Play SKYLAR'S SYNDROME by Gavin Kayner"/>
    <s v="SKYLAR'S SYNDROME is a tremendous psychodrama by master playwright Gavin Kayner!"/>
    <x v="441"/>
    <n v="0"/>
    <x v="2"/>
    <x v="0"/>
    <s v="USD"/>
    <n v="1461205423"/>
    <n v="1456025023"/>
    <b v="0"/>
    <n v="0"/>
    <b v="0"/>
    <n v="0"/>
    <x v="4061"/>
    <d v="2016-04-20T21:23:43"/>
    <s v="theater/plays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x v="22"/>
    <n v="490"/>
    <x v="2"/>
    <x v="0"/>
    <s v="USD"/>
    <n v="1467481468"/>
    <n v="1464889468"/>
    <b v="0"/>
    <n v="3"/>
    <b v="0"/>
    <n v="2.4500000000000001E-2"/>
    <x v="4062"/>
    <d v="2016-07-02T12:44:28"/>
    <s v="theater/plays"/>
    <x v="1"/>
    <x v="6"/>
  </r>
  <r>
    <n v="4063"/>
    <s v="Whisper Me Happy Ever After (WMHEA)"/>
    <s v="WMHAE by Julie McNamara, raises awareness of the effects domestic violence has on the mental health of young people who witness it."/>
    <x v="196"/>
    <n v="135"/>
    <x v="2"/>
    <x v="1"/>
    <s v="GBP"/>
    <n v="1403886084"/>
    <n v="1401294084"/>
    <b v="0"/>
    <n v="9"/>
    <b v="0"/>
    <n v="1.4210526315789474E-2"/>
    <x v="4063"/>
    <d v="2014-06-27T11:21:24"/>
    <s v="theater/plays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x v="13"/>
    <n v="385"/>
    <x v="2"/>
    <x v="2"/>
    <s v="AUD"/>
    <n v="1430316426"/>
    <n v="1427724426"/>
    <b v="0"/>
    <n v="6"/>
    <b v="0"/>
    <n v="0.1925"/>
    <x v="4064"/>
    <d v="2015-04-29T09:07:06"/>
    <s v="theater/plays"/>
    <x v="1"/>
    <x v="6"/>
  </r>
  <r>
    <n v="4065"/>
    <s v="A Midsummer's Night's Dream"/>
    <s v="A classical/ fantasy version of midsummers done by professionally trained actors in Tulsa!"/>
    <x v="23"/>
    <n v="27"/>
    <x v="2"/>
    <x v="0"/>
    <s v="USD"/>
    <n v="1407883811"/>
    <n v="1405291811"/>
    <b v="0"/>
    <n v="4"/>
    <b v="0"/>
    <n v="6.7499999999999999E-3"/>
    <x v="4065"/>
    <d v="2014-08-12T17:50:11"/>
    <s v="theater/plays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x v="36"/>
    <n v="25"/>
    <x v="2"/>
    <x v="0"/>
    <s v="USD"/>
    <n v="1463619388"/>
    <n v="1461027388"/>
    <b v="0"/>
    <n v="1"/>
    <b v="0"/>
    <n v="1.6666666666666668E-3"/>
    <x v="4066"/>
    <d v="2016-05-18T19:56:28"/>
    <s v="theater/plays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x v="10"/>
    <n v="3045"/>
    <x v="2"/>
    <x v="0"/>
    <s v="USD"/>
    <n v="1443408550"/>
    <n v="1439952550"/>
    <b v="0"/>
    <n v="17"/>
    <b v="0"/>
    <n v="0.60899999999999999"/>
    <x v="4067"/>
    <d v="2015-09-27T21:49:10"/>
    <s v="theater/plays"/>
    <x v="1"/>
    <x v="6"/>
  </r>
  <r>
    <n v="4068"/>
    <s v="Produce BELLE DAME SANS MERCI a stage play"/>
    <s v="Be a PRODUCER of the Original stage play BELLE DAME SANS MERCI by Michael Fenlason! :-) :-( !"/>
    <x v="442"/>
    <n v="34.950000000000003"/>
    <x v="2"/>
    <x v="0"/>
    <s v="USD"/>
    <n v="1484348700"/>
    <n v="1481756855"/>
    <b v="0"/>
    <n v="1"/>
    <b v="0"/>
    <n v="0.01"/>
    <x v="4068"/>
    <d v="2017-01-13T18:05:00"/>
    <s v="theater/plays"/>
    <x v="1"/>
    <x v="6"/>
  </r>
  <r>
    <n v="4069"/>
    <s v="The Pendulum Swings"/>
    <s v="'The Pendulum Swings' is a three-act dark comedy that sees Frank and Michael await their execution on Death Row."/>
    <x v="21"/>
    <n v="430"/>
    <x v="2"/>
    <x v="1"/>
    <s v="GBP"/>
    <n v="1425124800"/>
    <n v="1421596356"/>
    <b v="0"/>
    <n v="13"/>
    <b v="0"/>
    <n v="0.34399999999999997"/>
    <x v="4069"/>
    <d v="2015-02-28T07:00:00"/>
    <s v="theater/plays"/>
    <x v="1"/>
    <x v="6"/>
  </r>
  <r>
    <n v="4070"/>
    <s v="Southern Utah University: V-Day 2015"/>
    <s v="V-Day Southern Utah University 2015 and Second Studio Players presents: The Vagina Monologues"/>
    <x v="28"/>
    <n v="165"/>
    <x v="2"/>
    <x v="0"/>
    <s v="USD"/>
    <n v="1425178800"/>
    <n v="1422374420"/>
    <b v="0"/>
    <n v="6"/>
    <b v="0"/>
    <n v="0.16500000000000001"/>
    <x v="4070"/>
    <d v="2015-02-28T22:00:00"/>
    <s v="theater/plays"/>
    <x v="1"/>
    <x v="6"/>
  </r>
  <r>
    <n v="4071"/>
    <s v="ATEMPORAL"/>
    <s v="ExÃ¡men final de alumnos del Centro de CapacitaciÃ³n de la ANDA. Son extractos de obras: El JardÃ­n de los CerezoS, Madre Coraje y Casa"/>
    <x v="22"/>
    <n v="0"/>
    <x v="2"/>
    <x v="14"/>
    <s v="MXN"/>
    <n v="1482779931"/>
    <n v="1480187931"/>
    <b v="0"/>
    <n v="0"/>
    <b v="0"/>
    <n v="0"/>
    <x v="4071"/>
    <d v="2016-12-26T14:18:51"/>
    <s v="theater/plays"/>
    <x v="1"/>
    <x v="6"/>
  </r>
  <r>
    <n v="4072"/>
    <s v="Oh! What a Lovely War - Salute the Centenary"/>
    <s v="Salute the Centenary with this satirical and moving play. The centenary has national relevance, and we want to mark it in our community"/>
    <x v="28"/>
    <n v="4"/>
    <x v="2"/>
    <x v="1"/>
    <s v="GBP"/>
    <n v="1408646111"/>
    <n v="1403462111"/>
    <b v="0"/>
    <n v="2"/>
    <b v="0"/>
    <n v="4.0000000000000001E-3"/>
    <x v="4072"/>
    <d v="2014-08-21T13:35:11"/>
    <s v="theater/plays"/>
    <x v="1"/>
    <x v="6"/>
  </r>
  <r>
    <n v="4073"/>
    <s v="OTHELLO, by William Shakespeare ( FUNDRAISER)"/>
    <s v="OTHELLO, directed by Daniel Echevarria. A tragedy that highlights political corruption and the madness that can come out of love."/>
    <x v="8"/>
    <n v="37"/>
    <x v="2"/>
    <x v="0"/>
    <s v="USD"/>
    <n v="1431144000"/>
    <n v="1426407426"/>
    <b v="0"/>
    <n v="2"/>
    <b v="0"/>
    <n v="1.0571428571428572E-2"/>
    <x v="4073"/>
    <d v="2015-05-08T23:00:00"/>
    <s v="theater/plays"/>
    <x v="1"/>
    <x v="6"/>
  </r>
  <r>
    <n v="4074"/>
    <s v="The Free Man - the story of Hurr"/>
    <s v="A performance to inspire people, regardless of their faith, to visualise the repentance of Hurr and the forgiveness of Imam Hussain"/>
    <x v="181"/>
    <n v="735"/>
    <x v="2"/>
    <x v="1"/>
    <s v="GBP"/>
    <n v="1446732975"/>
    <n v="1444137375"/>
    <b v="0"/>
    <n v="21"/>
    <b v="0"/>
    <n v="0.26727272727272727"/>
    <x v="4074"/>
    <d v="2015-11-05T09:16:15"/>
    <s v="theater/plays"/>
    <x v="1"/>
    <x v="6"/>
  </r>
  <r>
    <n v="4075"/>
    <s v="Julius Caesar - Which side will you choose?"/>
    <s v="Set in the near future, this version of Shakespeare's classic play looks at how events that shook an empire could still happen today."/>
    <x v="13"/>
    <n v="576"/>
    <x v="2"/>
    <x v="1"/>
    <s v="GBP"/>
    <n v="1404149280"/>
    <n v="1400547969"/>
    <b v="0"/>
    <n v="13"/>
    <b v="0"/>
    <n v="0.28799999999999998"/>
    <x v="4075"/>
    <d v="2014-06-30T12:28:00"/>
    <s v="theater/plays"/>
    <x v="1"/>
    <x v="6"/>
  </r>
  <r>
    <n v="4076"/>
    <s v="The Walls of Jericho ( A Voice for Warrior Families)"/>
    <s v="A play to raise awareness about the effects of mental illness on a military family in the Cold War area."/>
    <x v="176"/>
    <n v="0"/>
    <x v="2"/>
    <x v="0"/>
    <s v="USD"/>
    <n v="1413921060"/>
    <n v="1411499149"/>
    <b v="0"/>
    <n v="0"/>
    <b v="0"/>
    <n v="0"/>
    <x v="4076"/>
    <d v="2014-10-21T14:51:00"/>
    <s v="theater/plays"/>
    <x v="1"/>
    <x v="6"/>
  </r>
  <r>
    <n v="4077"/>
    <s v="Citrus Heights Theatre In The Heights"/>
    <s v="We aim to bring creative, innovative, exciting, educational and fun community theater (with a professional attitude) to a new location."/>
    <x v="36"/>
    <n v="1335"/>
    <x v="2"/>
    <x v="0"/>
    <s v="USD"/>
    <n v="1482339794"/>
    <n v="1479747794"/>
    <b v="0"/>
    <n v="6"/>
    <b v="0"/>
    <n v="8.8999999999999996E-2"/>
    <x v="4077"/>
    <d v="2016-12-21T12:03:14"/>
    <s v="theater/plays"/>
    <x v="1"/>
    <x v="6"/>
  </r>
  <r>
    <n v="4078"/>
    <s v="Theatre Memoire"/>
    <s v="Theatre Memoire are a High Wycombe based theatre company. Performing plays about multi-culturalism and interconectedness."/>
    <x v="49"/>
    <n v="0"/>
    <x v="2"/>
    <x v="1"/>
    <s v="GBP"/>
    <n v="1485543242"/>
    <n v="1482951242"/>
    <b v="0"/>
    <n v="0"/>
    <b v="0"/>
    <n v="0"/>
    <x v="4078"/>
    <d v="2017-01-27T13:54:02"/>
    <s v="theater/plays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x v="9"/>
    <n v="5"/>
    <x v="2"/>
    <x v="0"/>
    <s v="USD"/>
    <n v="1466375521"/>
    <n v="1463783521"/>
    <b v="0"/>
    <n v="1"/>
    <b v="0"/>
    <n v="1.6666666666666668E-3"/>
    <x v="4079"/>
    <d v="2016-06-19T17:32:01"/>
    <s v="theater/plays"/>
    <x v="1"/>
    <x v="6"/>
  </r>
  <r>
    <n v="4080"/>
    <s v="Uncommonnotions"/>
    <s v="&quot;Uncommonnotion&quot;. is a collections of short humors stories, I want to develop into plays, interest has been shown in this idea."/>
    <x v="9"/>
    <n v="0"/>
    <x v="2"/>
    <x v="0"/>
    <s v="USD"/>
    <n v="1465930440"/>
    <n v="1463849116"/>
    <b v="0"/>
    <n v="0"/>
    <b v="0"/>
    <n v="0"/>
    <x v="4080"/>
    <d v="2016-06-14T13:54:00"/>
    <s v="theater/plays"/>
    <x v="1"/>
    <x v="6"/>
  </r>
  <r>
    <n v="4081"/>
    <s v="AU Theatre Wing (Pygmalion Sound and Lighting Fees)"/>
    <s v="AUTheatreWing is a student theatre association fostering the development of the dramatic arts at our university."/>
    <x v="443"/>
    <n v="350"/>
    <x v="2"/>
    <x v="0"/>
    <s v="USD"/>
    <n v="1425819425"/>
    <n v="1423231025"/>
    <b v="0"/>
    <n v="12"/>
    <b v="0"/>
    <n v="0.15737410071942445"/>
    <x v="4081"/>
    <d v="2015-03-08T07:57:05"/>
    <s v="theater/plays"/>
    <x v="1"/>
    <x v="6"/>
  </r>
  <r>
    <n v="4082"/>
    <s v="Blazed Donuts: An Orginial One Act"/>
    <s v="A short one act play about an undercover cop posing as a girl scout trying to stop a doughnut shop from selling drug filled doughnuts."/>
    <x v="325"/>
    <n v="3"/>
    <x v="2"/>
    <x v="0"/>
    <s v="USD"/>
    <n v="1447542000"/>
    <n v="1446179553"/>
    <b v="0"/>
    <n v="2"/>
    <b v="0"/>
    <n v="0.02"/>
    <x v="4082"/>
    <d v="2015-11-14T18:00:00"/>
    <s v="theater/plays"/>
    <x v="1"/>
    <x v="6"/>
  </r>
  <r>
    <n v="4083"/>
    <s v="Defendant Maurice Chevalier"/>
    <s v="Condemned to death for Collaboration with the Nazis, popular French Singer &amp; Entertainer Maurice Chevalier tells his side of the story"/>
    <x v="8"/>
    <n v="759"/>
    <x v="2"/>
    <x v="0"/>
    <s v="USD"/>
    <n v="1452795416"/>
    <n v="1450203416"/>
    <b v="0"/>
    <n v="6"/>
    <b v="0"/>
    <n v="0.21685714285714286"/>
    <x v="4083"/>
    <d v="2016-01-14T13:16:56"/>
    <s v="theater/plays"/>
    <x v="1"/>
    <x v="6"/>
  </r>
  <r>
    <n v="4084"/>
    <s v="WANTS (We Are Not The Same)"/>
    <s v="WANTS deals with diversity in all its various facets._x000a_The drama is set in a futuristic society where no diversity si accepted."/>
    <x v="9"/>
    <n v="10"/>
    <x v="2"/>
    <x v="13"/>
    <s v="EUR"/>
    <n v="1476008906"/>
    <n v="1473416906"/>
    <b v="0"/>
    <n v="1"/>
    <b v="0"/>
    <n v="3.3333333333333335E-3"/>
    <x v="4084"/>
    <d v="2016-10-09T05:28:26"/>
    <s v="theater/plays"/>
    <x v="1"/>
    <x v="6"/>
  </r>
  <r>
    <n v="4085"/>
    <s v="Age of Valor: Heritage - The Audio Drama"/>
    <s v="Just like the good old fashioned radio dramas, Heritage will be performed and narrated for you by 16 different talented voice actors."/>
    <x v="8"/>
    <n v="10"/>
    <x v="2"/>
    <x v="0"/>
    <s v="USD"/>
    <n v="1427169540"/>
    <n v="1424701775"/>
    <b v="0"/>
    <n v="1"/>
    <b v="0"/>
    <n v="2.8571428571428571E-3"/>
    <x v="4085"/>
    <d v="2015-03-23T22:59:00"/>
    <s v="theater/plays"/>
    <x v="1"/>
    <x v="6"/>
  </r>
  <r>
    <n v="4086"/>
    <s v="Carpe Diem Theater Troupe"/>
    <s v="Our theater troupe needs your help to put on a unique production of Hamlet! Pledge to help young actors learn and refine their skills!"/>
    <x v="28"/>
    <n v="47"/>
    <x v="2"/>
    <x v="0"/>
    <s v="USD"/>
    <n v="1448078400"/>
    <n v="1445985299"/>
    <b v="0"/>
    <n v="5"/>
    <b v="0"/>
    <n v="4.7E-2"/>
    <x v="4086"/>
    <d v="2015-11-20T23:00:00"/>
    <s v="theater/plays"/>
    <x v="1"/>
    <x v="6"/>
  </r>
  <r>
    <n v="4087"/>
    <s v="Stage Production &quot;The Nail Shop&quot;"/>
    <s v="Comedy Stage Play"/>
    <x v="376"/>
    <n v="0"/>
    <x v="2"/>
    <x v="0"/>
    <s v="USD"/>
    <n v="1468777786"/>
    <n v="1466185786"/>
    <b v="0"/>
    <n v="0"/>
    <b v="0"/>
    <n v="0"/>
    <x v="4087"/>
    <d v="2016-07-17T12:49:46"/>
    <s v="theater/plays"/>
    <x v="1"/>
    <x v="6"/>
  </r>
  <r>
    <n v="4088"/>
    <s v="Community Theatre Project-Children's Show (Arthur)"/>
    <s v="Young persons theatre company working in deprived area seeking funding for children's theatrical production."/>
    <x v="13"/>
    <n v="216"/>
    <x v="2"/>
    <x v="1"/>
    <s v="GBP"/>
    <n v="1421403960"/>
    <n v="1418827324"/>
    <b v="0"/>
    <n v="3"/>
    <b v="0"/>
    <n v="0.108"/>
    <x v="4088"/>
    <d v="2015-01-16T05:26:00"/>
    <s v="theater/plays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x v="10"/>
    <n v="240"/>
    <x v="2"/>
    <x v="0"/>
    <s v="USD"/>
    <n v="1433093700"/>
    <n v="1430242488"/>
    <b v="0"/>
    <n v="8"/>
    <b v="0"/>
    <n v="4.8000000000000001E-2"/>
    <x v="4089"/>
    <d v="2015-05-31T12:35:00"/>
    <s v="theater/plays"/>
    <x v="1"/>
    <x v="6"/>
  </r>
  <r>
    <n v="4090"/>
    <s v="&quot; Sweet O'l Mama &quot; Theater Production"/>
    <s v="A gripping re-enactment of a true breast cancer survival story, highlighted with inspiration and laughter!"/>
    <x v="28"/>
    <n v="32"/>
    <x v="2"/>
    <x v="0"/>
    <s v="USD"/>
    <n v="1438959600"/>
    <n v="1437754137"/>
    <b v="0"/>
    <n v="3"/>
    <b v="0"/>
    <n v="3.2000000000000001E-2"/>
    <x v="4090"/>
    <d v="2015-08-07T10:00:00"/>
    <s v="theater/plays"/>
    <x v="1"/>
    <x v="6"/>
  </r>
  <r>
    <n v="4091"/>
    <s v="The 'Theater of Community' Tour"/>
    <s v="Unique  troupe will bring the wonder &amp; joy of Therapeutic Theater to  youth with severe multiple disabilities, &amp; adults with Alzheimers"/>
    <x v="183"/>
    <n v="204"/>
    <x v="2"/>
    <x v="0"/>
    <s v="USD"/>
    <n v="1421410151"/>
    <n v="1418818151"/>
    <b v="0"/>
    <n v="8"/>
    <b v="0"/>
    <n v="0.1275"/>
    <x v="4091"/>
    <d v="2015-01-16T07:09:11"/>
    <s v="theater/plays"/>
    <x v="1"/>
    <x v="6"/>
  </r>
  <r>
    <n v="4092"/>
    <s v="A CRY FOR HELP"/>
    <s v="&quot;A Cry for Help is Riveting, Inspiring, and Mesmerizing. You will laugh, cry, and be thinking about your own Cry for Help&quot;"/>
    <x v="74"/>
    <n v="20"/>
    <x v="2"/>
    <x v="0"/>
    <s v="USD"/>
    <n v="1428205247"/>
    <n v="1423024847"/>
    <b v="0"/>
    <n v="1"/>
    <b v="0"/>
    <n v="1.8181818181818181E-4"/>
    <x v="4092"/>
    <d v="2015-04-04T22:40:47"/>
    <s v="theater/plays"/>
    <x v="1"/>
    <x v="6"/>
  </r>
  <r>
    <n v="4093"/>
    <s v="The Grouch Who Couldn't Steal Christmas"/>
    <s v="'The Grouch' is the perfect way to brighten up your Christmas. Full of love, laughs and some sheer calculated silliness, don't miss it!"/>
    <x v="30"/>
    <n v="60"/>
    <x v="2"/>
    <x v="1"/>
    <s v="GBP"/>
    <n v="1440272093"/>
    <n v="1435088093"/>
    <b v="0"/>
    <n v="4"/>
    <b v="0"/>
    <n v="2.4E-2"/>
    <x v="4093"/>
    <d v="2015-08-22T14:34:53"/>
    <s v="theater/plays"/>
    <x v="1"/>
    <x v="6"/>
  </r>
  <r>
    <n v="4094"/>
    <s v="Live at the Speakeasy with Ryan Anderson"/>
    <s v="Live at the Speakeasy with Ryan Anderson is a local talk show! Showcasing local artist, special guest, and talented bands."/>
    <x v="13"/>
    <n v="730"/>
    <x v="2"/>
    <x v="0"/>
    <s v="USD"/>
    <n v="1413953940"/>
    <n v="1410141900"/>
    <b v="0"/>
    <n v="8"/>
    <b v="0"/>
    <n v="0.36499999999999999"/>
    <x v="4094"/>
    <d v="2014-10-21T23:59:00"/>
    <s v="theater/plays"/>
    <x v="1"/>
    <x v="6"/>
  </r>
  <r>
    <n v="4095"/>
    <s v="LOPE ENAMORADO"/>
    <s v="Proyecto teatral dirigido por MartÃ­n Acosta que habla y reflexiona sobre el amor y su naturaleza."/>
    <x v="11"/>
    <n v="800"/>
    <x v="2"/>
    <x v="14"/>
    <s v="MXN"/>
    <n v="1482108350"/>
    <n v="1479516350"/>
    <b v="0"/>
    <n v="1"/>
    <b v="0"/>
    <n v="2.6666666666666668E-2"/>
    <x v="4095"/>
    <d v="2016-12-18T19:45:50"/>
    <s v="theater/plays"/>
    <x v="1"/>
    <x v="6"/>
  </r>
  <r>
    <n v="4096"/>
    <s v="Theatre for Life, Youth Theatre Company, Southampton UK"/>
    <s v="Theatre for Life believes in unlocking young people's creativity, developing self belief and creating positive opportunities."/>
    <x v="8"/>
    <n v="400"/>
    <x v="2"/>
    <x v="1"/>
    <s v="GBP"/>
    <n v="1488271860"/>
    <n v="1484484219"/>
    <b v="0"/>
    <n v="5"/>
    <b v="0"/>
    <n v="0.11428571428571428"/>
    <x v="4096"/>
    <d v="2017-02-28T03:51:00"/>
    <s v="theater/plays"/>
    <x v="1"/>
    <x v="6"/>
  </r>
  <r>
    <n v="4097"/>
    <s v="And There Was War! Major Theatre Production"/>
    <s v="And There Was War is a play, a biblical narrative deeply entrenched in the concepts of the great controversy between Good and Evil!"/>
    <x v="3"/>
    <n v="0"/>
    <x v="2"/>
    <x v="1"/>
    <s v="GBP"/>
    <n v="1454284500"/>
    <n v="1449431237"/>
    <b v="0"/>
    <n v="0"/>
    <b v="0"/>
    <n v="0"/>
    <x v="4097"/>
    <d v="2016-01-31T18:55:00"/>
    <s v="theater/plays"/>
    <x v="1"/>
    <x v="6"/>
  </r>
  <r>
    <n v="4098"/>
    <s v="Life is simple"/>
    <s v="Community Youth play, written by and performed by the youth about finding joy in the simple things in life"/>
    <x v="96"/>
    <n v="0"/>
    <x v="2"/>
    <x v="0"/>
    <s v="USD"/>
    <n v="1465060797"/>
    <n v="1462468797"/>
    <b v="0"/>
    <n v="0"/>
    <b v="0"/>
    <n v="0"/>
    <x v="4098"/>
    <d v="2016-06-04T12:19:57"/>
    <s v="theater/plays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x v="37"/>
    <n v="50"/>
    <x v="2"/>
    <x v="0"/>
    <s v="USD"/>
    <n v="1472847873"/>
    <n v="1468959873"/>
    <b v="0"/>
    <n v="1"/>
    <b v="0"/>
    <n v="1.1111111111111112E-2"/>
    <x v="4099"/>
    <d v="2016-09-02T15:24:33"/>
    <s v="theater/plays"/>
    <x v="1"/>
    <x v="6"/>
  </r>
  <r>
    <n v="4100"/>
    <s v="America is at the Mall: A Play in Three Acts"/>
    <s v="How does war change a family?  A peek into one family's kitchen as their soldier fights in Iraq."/>
    <x v="444"/>
    <n v="0"/>
    <x v="2"/>
    <x v="0"/>
    <s v="USD"/>
    <n v="1414205990"/>
    <n v="1413341990"/>
    <b v="0"/>
    <n v="0"/>
    <b v="0"/>
    <n v="0"/>
    <x v="4100"/>
    <d v="2014-10-24T21:59:50"/>
    <s v="theater/plays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x v="20"/>
    <n v="0"/>
    <x v="2"/>
    <x v="0"/>
    <s v="USD"/>
    <n v="1485380482"/>
    <n v="1482788482"/>
    <b v="0"/>
    <n v="0"/>
    <b v="0"/>
    <n v="0"/>
    <x v="4101"/>
    <d v="2017-01-25T16:41:22"/>
    <s v="theater/plays"/>
    <x v="1"/>
    <x v="6"/>
  </r>
  <r>
    <n v="4102"/>
    <s v="4th Wall Theatre Project"/>
    <s v="Local Community theater to get up and running in the Idaho Falls area. Something new, something different!"/>
    <x v="2"/>
    <n v="137"/>
    <x v="2"/>
    <x v="0"/>
    <s v="USD"/>
    <n v="1463343673"/>
    <n v="1460751673"/>
    <b v="0"/>
    <n v="6"/>
    <b v="0"/>
    <n v="0.27400000000000002"/>
    <x v="4102"/>
    <d v="2016-05-15T15:21:13"/>
    <s v="theater/plays"/>
    <x v="1"/>
    <x v="6"/>
  </r>
  <r>
    <n v="4103"/>
    <s v="Weather Men"/>
    <s v="Weather Men is a play, written by Nathan Black.  A comedy/drama that explores the question of 'why people stay together?'"/>
    <x v="28"/>
    <n v="100"/>
    <x v="2"/>
    <x v="0"/>
    <s v="USD"/>
    <n v="1440613920"/>
    <n v="1435953566"/>
    <b v="0"/>
    <n v="6"/>
    <b v="0"/>
    <n v="0.1"/>
    <x v="4103"/>
    <d v="2015-08-26T13:32:00"/>
    <s v="theater/plays"/>
    <x v="1"/>
    <x v="6"/>
  </r>
  <r>
    <n v="4104"/>
    <s v="PETER PAN - a new play by Ebony Rattle"/>
    <s v="PETER PAN, written by Ebony Rattle, is a new retelling of the classic play by J.M. Barrie about a boy who refused to grow up."/>
    <x v="9"/>
    <n v="641"/>
    <x v="2"/>
    <x v="2"/>
    <s v="AUD"/>
    <n v="1477550434"/>
    <n v="1474958434"/>
    <b v="0"/>
    <n v="14"/>
    <b v="0"/>
    <n v="0.21366666666666667"/>
    <x v="4104"/>
    <d v="2016-10-27T01:40:34"/>
    <s v="theater/plays"/>
    <x v="1"/>
    <x v="6"/>
  </r>
  <r>
    <n v="4105"/>
    <s v="Â¡LlÃ©vame!"/>
    <s v="Buscamos finalizar el proceso de producciÃ³n de un espectÃ¡culo de payaso y con Ã©l, activar espacios pÃºblicos para la escena clown."/>
    <x v="287"/>
    <n v="2300"/>
    <x v="2"/>
    <x v="14"/>
    <s v="MXN"/>
    <n v="1482711309"/>
    <n v="1479860109"/>
    <b v="0"/>
    <n v="6"/>
    <b v="0"/>
    <n v="6.9696969696969702E-2"/>
    <x v="4105"/>
    <d v="2016-12-25T19:15:09"/>
    <s v="theater/plays"/>
    <x v="1"/>
    <x v="6"/>
  </r>
  <r>
    <n v="4106"/>
    <s v="David Facer, Paradox Magic"/>
    <s v="No magic show has ever integrated theatre arts like this.  World of Paradox is designed for all audiences and is interactive in nature."/>
    <x v="10"/>
    <n v="3530"/>
    <x v="2"/>
    <x v="0"/>
    <s v="USD"/>
    <n v="1427936400"/>
    <n v="1424221866"/>
    <b v="0"/>
    <n v="33"/>
    <b v="0"/>
    <n v="0.70599999999999996"/>
    <x v="4106"/>
    <d v="2015-04-01T20:00:00"/>
    <s v="theater/plays"/>
    <x v="1"/>
    <x v="6"/>
  </r>
  <r>
    <n v="4107"/>
    <s v="Sacrifice"/>
    <s v="A new dramatic comedy dealing with a father's unwillingness to let go of his past causes major problems for the future of his daughter."/>
    <x v="13"/>
    <n v="41"/>
    <x v="2"/>
    <x v="0"/>
    <s v="USD"/>
    <n v="1411596001"/>
    <n v="1409608801"/>
    <b v="0"/>
    <n v="4"/>
    <b v="0"/>
    <n v="2.0500000000000001E-2"/>
    <x v="4107"/>
    <d v="2014-09-24T17:00:01"/>
    <s v="theater/plays"/>
    <x v="1"/>
    <x v="6"/>
  </r>
  <r>
    <n v="4108"/>
    <s v="The Black Woman's Attitude Stage Play"/>
    <s v="We are producing and directing a stage play that will focus on relationships and the stereotypes/truths that prohibit growth."/>
    <x v="9"/>
    <n v="59"/>
    <x v="2"/>
    <x v="0"/>
    <s v="USD"/>
    <n v="1488517200"/>
    <n v="1485909937"/>
    <b v="0"/>
    <n v="1"/>
    <b v="0"/>
    <n v="1.9666666666666666E-2"/>
    <x v="4108"/>
    <d v="2017-03-03T00:00:00"/>
    <s v="theater/plays"/>
    <x v="1"/>
    <x v="6"/>
  </r>
  <r>
    <n v="4109"/>
    <s v="Jack the Lad"/>
    <s v="Jack the Lad - a new play that explores how far the boundaries of friendship will stretch when morality and loyalties clash."/>
    <x v="2"/>
    <n v="0"/>
    <x v="2"/>
    <x v="1"/>
    <s v="GBP"/>
    <n v="1448805404"/>
    <n v="1446209804"/>
    <b v="0"/>
    <n v="0"/>
    <b v="0"/>
    <n v="0"/>
    <x v="4109"/>
    <d v="2015-11-29T08:56:44"/>
    <s v="theater/plays"/>
    <x v="1"/>
    <x v="6"/>
  </r>
  <r>
    <n v="4110"/>
    <s v="Take Tartuffe to Edinburgh Fringe Festival!"/>
    <s v="Set in the height of sex, drugs and rock 'n' roll this production is an exciting new take on Moliere's classic! Performing with SpaceUK"/>
    <x v="43"/>
    <n v="86"/>
    <x v="2"/>
    <x v="1"/>
    <s v="GBP"/>
    <n v="1469113351"/>
    <n v="1463929351"/>
    <b v="0"/>
    <n v="6"/>
    <b v="0"/>
    <n v="0.28666666666666668"/>
    <x v="4110"/>
    <d v="2016-07-21T10:02:31"/>
    <s v="theater/plays"/>
    <x v="1"/>
    <x v="6"/>
  </r>
  <r>
    <n v="4111"/>
    <s v="REBORN IN LOVE"/>
    <s v="REBORN IN LOVE is the sequel to REBORN FROM ABOVE: A Tale of Eternal Love.  This is part two, of a One-Act play series."/>
    <x v="9"/>
    <n v="94"/>
    <x v="2"/>
    <x v="0"/>
    <s v="USD"/>
    <n v="1424747740"/>
    <n v="1422155740"/>
    <b v="0"/>
    <n v="6"/>
    <b v="0"/>
    <n v="3.1333333333333331E-2"/>
    <x v="4111"/>
    <d v="2015-02-23T22:15:40"/>
    <s v="theater/plays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x v="30"/>
    <n v="1"/>
    <x v="2"/>
    <x v="17"/>
    <s v="EUR"/>
    <n v="1456617600"/>
    <n v="1454280186"/>
    <b v="0"/>
    <n v="1"/>
    <b v="0"/>
    <n v="4.0000000000000002E-4"/>
    <x v="4112"/>
    <d v="2016-02-27T19:00:00"/>
    <s v="theater/plays"/>
    <x v="1"/>
    <x v="6"/>
  </r>
  <r>
    <n v="4113"/>
    <s v="The Toy Box by Anthony H. Wallace"/>
    <s v="A family oriented play about Christians &amp; the sins they live with, portrayed by &quot;puppets and toys&quot; at Queensbury Theater in Houston."/>
    <x v="15"/>
    <n v="3"/>
    <x v="2"/>
    <x v="0"/>
    <s v="USD"/>
    <n v="1452234840"/>
    <n v="1450619123"/>
    <b v="0"/>
    <n v="3"/>
    <b v="0"/>
    <n v="2E-3"/>
    <x v="4113"/>
    <d v="2016-01-08T01:34:00"/>
    <s v="theater/plays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5574C-F96E-420A-8A19-7192F1B307AA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1" colPageCount="1"/>
  <pivotFields count="21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8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7">
    <chartFormat chart="0" format="4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15C20-6805-4B99-84AF-CB3F0160E79A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21">
    <pivotField showAll="0"/>
    <pivotField showAll="0"/>
    <pivotField showAll="0"/>
    <pivotField showAll="0"/>
    <pivotField showAll="0"/>
    <pivotField axis="axisCol" dataField="1" showAll="0" sortType="descending">
      <items count="5">
        <item x="0"/>
        <item h="1"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2"/>
    </i>
    <i>
      <x v="3"/>
    </i>
    <i t="grand">
      <x/>
    </i>
  </colItems>
  <pageFields count="2">
    <pageField fld="17" hier="-1"/>
    <pageField fld="20" hier="-1"/>
  </pageFields>
  <dataFields count="1">
    <dataField name="Count of state" fld="5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A47D0-6B88-4AB0-9E43-4840CF0F8BFC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3" firstHeaderRow="1" firstDataRow="2" firstDataCol="1" rowPageCount="1" colPageCount="1"/>
  <pivotFields count="21">
    <pivotField showAll="0"/>
    <pivotField showAll="0"/>
    <pivotField showAll="0"/>
    <pivotField showAll="0"/>
    <pivotField showAll="0"/>
    <pivotField axis="axisCol" dataField="1" showAll="0">
      <items count="5">
        <item h="1" x="1"/>
        <item x="2"/>
        <item h="1" x="3"/>
        <item h="1"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14" showAll="0"/>
    <pivotField numFmtId="14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showAll="0" defaultSubtotal="0"/>
    <pivotField showAll="0" defaultSubtota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2">
    <i>
      <x v="1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2102-9B57-4D23-87F9-AAA14BDEC7A7}">
  <dimension ref="A2:F47"/>
  <sheetViews>
    <sheetView workbookViewId="0">
      <selection activeCell="H22" sqref="H22"/>
    </sheetView>
  </sheetViews>
  <sheetFormatPr defaultRowHeight="14.4" x14ac:dyDescent="0.3"/>
  <cols>
    <col min="1" max="2" width="15.5546875" bestFit="1" customWidth="1"/>
    <col min="3" max="3" width="5.6640625" bestFit="1" customWidth="1"/>
    <col min="4" max="4" width="3.88671875" bestFit="1" customWidth="1"/>
    <col min="5" max="5" width="9.44140625" bestFit="1" customWidth="1"/>
    <col min="6" max="6" width="10.77734375" bestFit="1" customWidth="1"/>
  </cols>
  <sheetData>
    <row r="2" spans="1:6" x14ac:dyDescent="0.3">
      <c r="A2" s="6" t="s">
        <v>8223</v>
      </c>
      <c r="B2" t="s">
        <v>8361</v>
      </c>
    </row>
    <row r="4" spans="1:6" x14ac:dyDescent="0.3">
      <c r="A4" s="6" t="s">
        <v>8376</v>
      </c>
      <c r="B4" s="6" t="s">
        <v>8358</v>
      </c>
    </row>
    <row r="5" spans="1:6" x14ac:dyDescent="0.3">
      <c r="A5" s="6" t="s">
        <v>8360</v>
      </c>
      <c r="B5" t="s">
        <v>8220</v>
      </c>
      <c r="C5" t="s">
        <v>8221</v>
      </c>
      <c r="D5" t="s">
        <v>8222</v>
      </c>
      <c r="E5" t="s">
        <v>8219</v>
      </c>
      <c r="F5" t="s">
        <v>8359</v>
      </c>
    </row>
    <row r="6" spans="1:6" x14ac:dyDescent="0.3">
      <c r="A6" s="7" t="s">
        <v>8356</v>
      </c>
      <c r="B6" s="8"/>
      <c r="C6" s="8">
        <v>100</v>
      </c>
      <c r="D6" s="8"/>
      <c r="E6" s="8"/>
      <c r="F6" s="8">
        <v>100</v>
      </c>
    </row>
    <row r="7" spans="1:6" x14ac:dyDescent="0.3">
      <c r="A7" s="7" t="s">
        <v>8334</v>
      </c>
      <c r="B7" s="8">
        <v>20</v>
      </c>
      <c r="C7" s="8"/>
      <c r="D7" s="8"/>
      <c r="E7" s="8"/>
      <c r="F7" s="8">
        <v>20</v>
      </c>
    </row>
    <row r="8" spans="1:6" x14ac:dyDescent="0.3">
      <c r="A8" s="7" t="s">
        <v>8323</v>
      </c>
      <c r="B8" s="8">
        <v>24</v>
      </c>
      <c r="C8" s="8"/>
      <c r="D8" s="8"/>
      <c r="E8" s="8"/>
      <c r="F8" s="8">
        <v>24</v>
      </c>
    </row>
    <row r="9" spans="1:6" x14ac:dyDescent="0.3">
      <c r="A9" s="7" t="s">
        <v>8348</v>
      </c>
      <c r="B9" s="8"/>
      <c r="C9" s="8">
        <v>40</v>
      </c>
      <c r="D9" s="8"/>
      <c r="E9" s="8"/>
      <c r="F9" s="8">
        <v>40</v>
      </c>
    </row>
    <row r="10" spans="1:6" x14ac:dyDescent="0.3">
      <c r="A10" s="7" t="s">
        <v>8344</v>
      </c>
      <c r="B10" s="8"/>
      <c r="C10" s="8"/>
      <c r="D10" s="8"/>
      <c r="E10" s="8">
        <v>40</v>
      </c>
      <c r="F10" s="8">
        <v>40</v>
      </c>
    </row>
    <row r="11" spans="1:6" x14ac:dyDescent="0.3">
      <c r="A11" s="7" t="s">
        <v>8355</v>
      </c>
      <c r="B11" s="8"/>
      <c r="C11" s="8"/>
      <c r="D11" s="8"/>
      <c r="E11" s="8">
        <v>180</v>
      </c>
      <c r="F11" s="8">
        <v>180</v>
      </c>
    </row>
    <row r="12" spans="1:6" x14ac:dyDescent="0.3">
      <c r="A12" s="7" t="s">
        <v>8354</v>
      </c>
      <c r="B12" s="8"/>
      <c r="C12" s="8">
        <v>80</v>
      </c>
      <c r="D12" s="8"/>
      <c r="E12" s="8"/>
      <c r="F12" s="8">
        <v>80</v>
      </c>
    </row>
    <row r="13" spans="1:6" x14ac:dyDescent="0.3">
      <c r="A13" s="7" t="s">
        <v>8321</v>
      </c>
      <c r="B13" s="8"/>
      <c r="C13" s="8"/>
      <c r="D13" s="8"/>
      <c r="E13" s="8">
        <v>40</v>
      </c>
      <c r="F13" s="8">
        <v>40</v>
      </c>
    </row>
    <row r="14" spans="1:6" x14ac:dyDescent="0.3">
      <c r="A14" s="7" t="s">
        <v>8337</v>
      </c>
      <c r="B14" s="8"/>
      <c r="C14" s="8">
        <v>40</v>
      </c>
      <c r="D14" s="8">
        <v>20</v>
      </c>
      <c r="E14" s="8"/>
      <c r="F14" s="8">
        <v>60</v>
      </c>
    </row>
    <row r="15" spans="1:6" x14ac:dyDescent="0.3">
      <c r="A15" s="7" t="s">
        <v>8315</v>
      </c>
      <c r="B15" s="8"/>
      <c r="C15" s="8">
        <v>40</v>
      </c>
      <c r="D15" s="8"/>
      <c r="E15" s="8"/>
      <c r="F15" s="8">
        <v>40</v>
      </c>
    </row>
    <row r="16" spans="1:6" x14ac:dyDescent="0.3">
      <c r="A16" s="7" t="s">
        <v>8328</v>
      </c>
      <c r="B16" s="8">
        <v>20</v>
      </c>
      <c r="C16" s="8">
        <v>120</v>
      </c>
      <c r="D16" s="8"/>
      <c r="E16" s="8"/>
      <c r="F16" s="8">
        <v>140</v>
      </c>
    </row>
    <row r="17" spans="1:6" x14ac:dyDescent="0.3">
      <c r="A17" s="7" t="s">
        <v>8338</v>
      </c>
      <c r="B17" s="8"/>
      <c r="C17" s="8">
        <v>20</v>
      </c>
      <c r="D17" s="8"/>
      <c r="E17" s="8"/>
      <c r="F17" s="8">
        <v>20</v>
      </c>
    </row>
    <row r="18" spans="1:6" x14ac:dyDescent="0.3">
      <c r="A18" s="7" t="s">
        <v>8339</v>
      </c>
      <c r="B18" s="8"/>
      <c r="C18" s="8"/>
      <c r="D18" s="8"/>
      <c r="E18" s="8">
        <v>140</v>
      </c>
      <c r="F18" s="8">
        <v>140</v>
      </c>
    </row>
    <row r="19" spans="1:6" x14ac:dyDescent="0.3">
      <c r="A19" s="7" t="s">
        <v>8320</v>
      </c>
      <c r="B19" s="8"/>
      <c r="C19" s="8">
        <v>20</v>
      </c>
      <c r="D19" s="8"/>
      <c r="E19" s="8">
        <v>140</v>
      </c>
      <c r="F19" s="8">
        <v>160</v>
      </c>
    </row>
    <row r="20" spans="1:6" x14ac:dyDescent="0.3">
      <c r="A20" s="7" t="s">
        <v>8319</v>
      </c>
      <c r="B20" s="8"/>
      <c r="C20" s="8">
        <v>60</v>
      </c>
      <c r="D20" s="8"/>
      <c r="E20" s="8"/>
      <c r="F20" s="8">
        <v>60</v>
      </c>
    </row>
    <row r="21" spans="1:6" x14ac:dyDescent="0.3">
      <c r="A21" s="7" t="s">
        <v>8346</v>
      </c>
      <c r="B21" s="8"/>
      <c r="C21" s="8">
        <v>11</v>
      </c>
      <c r="D21" s="8"/>
      <c r="E21" s="8">
        <v>9</v>
      </c>
      <c r="F21" s="8">
        <v>20</v>
      </c>
    </row>
    <row r="22" spans="1:6" x14ac:dyDescent="0.3">
      <c r="A22" s="7" t="s">
        <v>8318</v>
      </c>
      <c r="B22" s="8"/>
      <c r="C22" s="8"/>
      <c r="D22" s="8"/>
      <c r="E22" s="8">
        <v>20</v>
      </c>
      <c r="F22" s="8">
        <v>20</v>
      </c>
    </row>
    <row r="23" spans="1:6" x14ac:dyDescent="0.3">
      <c r="A23" s="7" t="s">
        <v>8326</v>
      </c>
      <c r="B23" s="8"/>
      <c r="C23" s="8">
        <v>40</v>
      </c>
      <c r="D23" s="8"/>
      <c r="E23" s="8"/>
      <c r="F23" s="8">
        <v>40</v>
      </c>
    </row>
    <row r="24" spans="1:6" x14ac:dyDescent="0.3">
      <c r="A24" s="7" t="s">
        <v>8349</v>
      </c>
      <c r="B24" s="8">
        <v>20</v>
      </c>
      <c r="C24" s="8">
        <v>60</v>
      </c>
      <c r="D24" s="8"/>
      <c r="E24" s="8">
        <v>60</v>
      </c>
      <c r="F24" s="8">
        <v>140</v>
      </c>
    </row>
    <row r="25" spans="1:6" x14ac:dyDescent="0.3">
      <c r="A25" s="7" t="s">
        <v>8333</v>
      </c>
      <c r="B25" s="8"/>
      <c r="C25" s="8">
        <v>20</v>
      </c>
      <c r="D25" s="8"/>
      <c r="E25" s="8"/>
      <c r="F25" s="8">
        <v>20</v>
      </c>
    </row>
    <row r="26" spans="1:6" x14ac:dyDescent="0.3">
      <c r="A26" s="7" t="s">
        <v>8314</v>
      </c>
      <c r="B26" s="8"/>
      <c r="C26" s="8"/>
      <c r="D26" s="8"/>
      <c r="E26" s="8">
        <v>60</v>
      </c>
      <c r="F26" s="8">
        <v>60</v>
      </c>
    </row>
    <row r="27" spans="1:6" x14ac:dyDescent="0.3">
      <c r="A27" s="7" t="s">
        <v>8340</v>
      </c>
      <c r="B27" s="8"/>
      <c r="C27" s="8">
        <v>20</v>
      </c>
      <c r="D27" s="8"/>
      <c r="E27" s="8"/>
      <c r="F27" s="8">
        <v>20</v>
      </c>
    </row>
    <row r="28" spans="1:6" x14ac:dyDescent="0.3">
      <c r="A28" s="7" t="s">
        <v>8330</v>
      </c>
      <c r="B28" s="8"/>
      <c r="C28" s="8">
        <v>57</v>
      </c>
      <c r="D28" s="8"/>
      <c r="E28" s="8">
        <v>103</v>
      </c>
      <c r="F28" s="8">
        <v>160</v>
      </c>
    </row>
    <row r="29" spans="1:6" x14ac:dyDescent="0.3">
      <c r="A29" s="7" t="s">
        <v>8335</v>
      </c>
      <c r="B29" s="8"/>
      <c r="C29" s="8">
        <v>20</v>
      </c>
      <c r="D29" s="8"/>
      <c r="E29" s="8"/>
      <c r="F29" s="8">
        <v>20</v>
      </c>
    </row>
    <row r="30" spans="1:6" x14ac:dyDescent="0.3">
      <c r="A30" s="7" t="s">
        <v>8309</v>
      </c>
      <c r="B30" s="8"/>
      <c r="C30" s="8">
        <v>353</v>
      </c>
      <c r="D30" s="8">
        <v>19</v>
      </c>
      <c r="E30" s="8">
        <v>694</v>
      </c>
      <c r="F30" s="8">
        <v>1066</v>
      </c>
    </row>
    <row r="31" spans="1:6" x14ac:dyDescent="0.3">
      <c r="A31" s="7" t="s">
        <v>8336</v>
      </c>
      <c r="B31" s="8"/>
      <c r="C31" s="8"/>
      <c r="D31" s="8"/>
      <c r="E31" s="8">
        <v>40</v>
      </c>
      <c r="F31" s="8">
        <v>40</v>
      </c>
    </row>
    <row r="32" spans="1:6" x14ac:dyDescent="0.3">
      <c r="A32" s="7" t="s">
        <v>8357</v>
      </c>
      <c r="B32" s="8"/>
      <c r="C32" s="8"/>
      <c r="D32" s="8"/>
      <c r="E32" s="8">
        <v>20</v>
      </c>
      <c r="F32" s="8">
        <v>20</v>
      </c>
    </row>
    <row r="33" spans="1:6" x14ac:dyDescent="0.3">
      <c r="A33" s="7" t="s">
        <v>8343</v>
      </c>
      <c r="B33" s="8"/>
      <c r="C33" s="8">
        <v>20</v>
      </c>
      <c r="D33" s="8"/>
      <c r="E33" s="8"/>
      <c r="F33" s="8">
        <v>20</v>
      </c>
    </row>
    <row r="34" spans="1:6" x14ac:dyDescent="0.3">
      <c r="A34" s="7" t="s">
        <v>8317</v>
      </c>
      <c r="B34" s="8"/>
      <c r="C34" s="8"/>
      <c r="D34" s="8"/>
      <c r="E34" s="8">
        <v>260</v>
      </c>
      <c r="F34" s="8">
        <v>260</v>
      </c>
    </row>
    <row r="35" spans="1:6" x14ac:dyDescent="0.3">
      <c r="A35" s="7" t="s">
        <v>8353</v>
      </c>
      <c r="B35" s="8">
        <v>40</v>
      </c>
      <c r="C35" s="8"/>
      <c r="D35" s="8"/>
      <c r="E35" s="8"/>
      <c r="F35" s="8">
        <v>40</v>
      </c>
    </row>
    <row r="36" spans="1:6" x14ac:dyDescent="0.3">
      <c r="A36" s="7" t="s">
        <v>8352</v>
      </c>
      <c r="B36" s="8"/>
      <c r="C36" s="8"/>
      <c r="D36" s="8"/>
      <c r="E36" s="8">
        <v>60</v>
      </c>
      <c r="F36" s="8">
        <v>60</v>
      </c>
    </row>
    <row r="37" spans="1:6" x14ac:dyDescent="0.3">
      <c r="A37" s="7" t="s">
        <v>8342</v>
      </c>
      <c r="B37" s="8"/>
      <c r="C37" s="8"/>
      <c r="D37" s="8">
        <v>6</v>
      </c>
      <c r="E37" s="8">
        <v>34</v>
      </c>
      <c r="F37" s="8">
        <v>40</v>
      </c>
    </row>
    <row r="38" spans="1:6" x14ac:dyDescent="0.3">
      <c r="A38" s="7" t="s">
        <v>8345</v>
      </c>
      <c r="B38" s="8">
        <v>18</v>
      </c>
      <c r="C38" s="8">
        <v>2</v>
      </c>
      <c r="D38" s="8"/>
      <c r="E38" s="8">
        <v>40</v>
      </c>
      <c r="F38" s="8">
        <v>60</v>
      </c>
    </row>
    <row r="39" spans="1:6" x14ac:dyDescent="0.3">
      <c r="A39" s="7" t="s">
        <v>8347</v>
      </c>
      <c r="B39" s="8">
        <v>17</v>
      </c>
      <c r="C39" s="8">
        <v>80</v>
      </c>
      <c r="D39" s="8">
        <v>5</v>
      </c>
      <c r="E39" s="8">
        <v>85</v>
      </c>
      <c r="F39" s="8">
        <v>187</v>
      </c>
    </row>
    <row r="40" spans="1:6" x14ac:dyDescent="0.3">
      <c r="A40" s="7" t="s">
        <v>8341</v>
      </c>
      <c r="B40" s="8"/>
      <c r="C40" s="8"/>
      <c r="D40" s="8"/>
      <c r="E40" s="8">
        <v>80</v>
      </c>
      <c r="F40" s="8">
        <v>80</v>
      </c>
    </row>
    <row r="41" spans="1:6" x14ac:dyDescent="0.3">
      <c r="A41" s="7" t="s">
        <v>8351</v>
      </c>
      <c r="B41" s="8"/>
      <c r="C41" s="8"/>
      <c r="D41" s="8"/>
      <c r="E41" s="8">
        <v>60</v>
      </c>
      <c r="F41" s="8">
        <v>60</v>
      </c>
    </row>
    <row r="42" spans="1:6" x14ac:dyDescent="0.3">
      <c r="A42" s="7" t="s">
        <v>8332</v>
      </c>
      <c r="B42" s="8">
        <v>10</v>
      </c>
      <c r="C42" s="8">
        <v>47</v>
      </c>
      <c r="D42" s="8"/>
      <c r="E42" s="8"/>
      <c r="F42" s="8">
        <v>57</v>
      </c>
    </row>
    <row r="43" spans="1:6" x14ac:dyDescent="0.3">
      <c r="A43" s="7" t="s">
        <v>8325</v>
      </c>
      <c r="B43" s="8"/>
      <c r="C43" s="8">
        <v>100</v>
      </c>
      <c r="D43" s="8"/>
      <c r="E43" s="8"/>
      <c r="F43" s="8">
        <v>100</v>
      </c>
    </row>
    <row r="44" spans="1:6" x14ac:dyDescent="0.3">
      <c r="A44" s="7" t="s">
        <v>8312</v>
      </c>
      <c r="B44" s="8">
        <v>60</v>
      </c>
      <c r="C44" s="8">
        <v>120</v>
      </c>
      <c r="D44" s="8"/>
      <c r="E44" s="8">
        <v>20</v>
      </c>
      <c r="F44" s="8">
        <v>200</v>
      </c>
    </row>
    <row r="45" spans="1:6" x14ac:dyDescent="0.3">
      <c r="A45" s="7" t="s">
        <v>8311</v>
      </c>
      <c r="B45" s="8">
        <v>100</v>
      </c>
      <c r="C45" s="8">
        <v>60</v>
      </c>
      <c r="D45" s="8"/>
      <c r="E45" s="8"/>
      <c r="F45" s="8">
        <v>160</v>
      </c>
    </row>
    <row r="46" spans="1:6" x14ac:dyDescent="0.3">
      <c r="A46" s="7" t="s">
        <v>8331</v>
      </c>
      <c r="B46" s="8">
        <v>20</v>
      </c>
      <c r="C46" s="8"/>
      <c r="D46" s="8"/>
      <c r="E46" s="8"/>
      <c r="F46" s="8">
        <v>20</v>
      </c>
    </row>
    <row r="47" spans="1:6" x14ac:dyDescent="0.3">
      <c r="A47" s="7" t="s">
        <v>8359</v>
      </c>
      <c r="B47" s="8">
        <v>349</v>
      </c>
      <c r="C47" s="8">
        <v>1530</v>
      </c>
      <c r="D47" s="8">
        <v>50</v>
      </c>
      <c r="E47" s="8">
        <v>2185</v>
      </c>
      <c r="F47" s="8">
        <v>4114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A6B9-8AF4-44C0-BEA6-F9F3190EDA2B}">
  <dimension ref="A1:E18"/>
  <sheetViews>
    <sheetView workbookViewId="0">
      <selection activeCell="H20" sqref="H20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5.6640625" bestFit="1" customWidth="1"/>
    <col min="4" max="4" width="8.44140625" bestFit="1" customWidth="1"/>
    <col min="5" max="6" width="10.77734375" bestFit="1" customWidth="1"/>
  </cols>
  <sheetData>
    <row r="1" spans="1:5" x14ac:dyDescent="0.3">
      <c r="A1" s="6" t="s">
        <v>8377</v>
      </c>
      <c r="B1" t="s">
        <v>8361</v>
      </c>
    </row>
    <row r="2" spans="1:5" x14ac:dyDescent="0.3">
      <c r="A2" s="6" t="s">
        <v>8378</v>
      </c>
      <c r="B2" t="s">
        <v>8361</v>
      </c>
    </row>
    <row r="4" spans="1:5" x14ac:dyDescent="0.3">
      <c r="A4" s="6" t="s">
        <v>8376</v>
      </c>
      <c r="B4" s="6" t="s">
        <v>8358</v>
      </c>
    </row>
    <row r="5" spans="1:5" x14ac:dyDescent="0.3">
      <c r="A5" s="6" t="s">
        <v>8360</v>
      </c>
      <c r="B5" t="s">
        <v>8219</v>
      </c>
      <c r="C5" t="s">
        <v>8221</v>
      </c>
      <c r="D5" t="s">
        <v>8220</v>
      </c>
      <c r="E5" t="s">
        <v>8359</v>
      </c>
    </row>
    <row r="6" spans="1:5" x14ac:dyDescent="0.3">
      <c r="A6" s="12" t="s">
        <v>8370</v>
      </c>
      <c r="B6" s="8">
        <v>183</v>
      </c>
      <c r="C6" s="8">
        <v>149</v>
      </c>
      <c r="D6" s="8">
        <v>34</v>
      </c>
      <c r="E6" s="8">
        <v>366</v>
      </c>
    </row>
    <row r="7" spans="1:5" x14ac:dyDescent="0.3">
      <c r="A7" s="12" t="s">
        <v>8371</v>
      </c>
      <c r="B7" s="8">
        <v>202</v>
      </c>
      <c r="C7" s="8">
        <v>105</v>
      </c>
      <c r="D7" s="8">
        <v>27</v>
      </c>
      <c r="E7" s="8">
        <v>334</v>
      </c>
    </row>
    <row r="8" spans="1:5" x14ac:dyDescent="0.3">
      <c r="A8" s="12" t="s">
        <v>8372</v>
      </c>
      <c r="B8" s="8">
        <v>179</v>
      </c>
      <c r="C8" s="8">
        <v>108</v>
      </c>
      <c r="D8" s="8">
        <v>28</v>
      </c>
      <c r="E8" s="8">
        <v>315</v>
      </c>
    </row>
    <row r="9" spans="1:5" x14ac:dyDescent="0.3">
      <c r="A9" s="12" t="s">
        <v>8373</v>
      </c>
      <c r="B9" s="8">
        <v>193</v>
      </c>
      <c r="C9" s="8">
        <v>103</v>
      </c>
      <c r="D9" s="8">
        <v>27</v>
      </c>
      <c r="E9" s="8">
        <v>323</v>
      </c>
    </row>
    <row r="10" spans="1:5" x14ac:dyDescent="0.3">
      <c r="A10" s="12" t="s">
        <v>8364</v>
      </c>
      <c r="B10" s="8">
        <v>233</v>
      </c>
      <c r="C10" s="8">
        <v>126</v>
      </c>
      <c r="D10" s="8">
        <v>26</v>
      </c>
      <c r="E10" s="8">
        <v>385</v>
      </c>
    </row>
    <row r="11" spans="1:5" x14ac:dyDescent="0.3">
      <c r="A11" s="12" t="s">
        <v>8374</v>
      </c>
      <c r="B11" s="8">
        <v>213</v>
      </c>
      <c r="C11" s="8">
        <v>148</v>
      </c>
      <c r="D11" s="8">
        <v>27</v>
      </c>
      <c r="E11" s="8">
        <v>388</v>
      </c>
    </row>
    <row r="12" spans="1:5" x14ac:dyDescent="0.3">
      <c r="A12" s="12" t="s">
        <v>8365</v>
      </c>
      <c r="B12" s="8">
        <v>192</v>
      </c>
      <c r="C12" s="8">
        <v>148</v>
      </c>
      <c r="D12" s="8">
        <v>44</v>
      </c>
      <c r="E12" s="8">
        <v>384</v>
      </c>
    </row>
    <row r="13" spans="1:5" x14ac:dyDescent="0.3">
      <c r="A13" s="12" t="s">
        <v>8366</v>
      </c>
      <c r="B13" s="8">
        <v>167</v>
      </c>
      <c r="C13" s="8">
        <v>134</v>
      </c>
      <c r="D13" s="8">
        <v>32</v>
      </c>
      <c r="E13" s="8">
        <v>333</v>
      </c>
    </row>
    <row r="14" spans="1:5" x14ac:dyDescent="0.3">
      <c r="A14" s="12" t="s">
        <v>8367</v>
      </c>
      <c r="B14" s="8">
        <v>148</v>
      </c>
      <c r="C14" s="8">
        <v>127</v>
      </c>
      <c r="D14" s="8">
        <v>24</v>
      </c>
      <c r="E14" s="8">
        <v>299</v>
      </c>
    </row>
    <row r="15" spans="1:5" x14ac:dyDescent="0.3">
      <c r="A15" s="12" t="s">
        <v>8368</v>
      </c>
      <c r="B15" s="8">
        <v>184</v>
      </c>
      <c r="C15" s="8">
        <v>150</v>
      </c>
      <c r="D15" s="8">
        <v>20</v>
      </c>
      <c r="E15" s="8">
        <v>354</v>
      </c>
    </row>
    <row r="16" spans="1:5" x14ac:dyDescent="0.3">
      <c r="A16" s="12" t="s">
        <v>8369</v>
      </c>
      <c r="B16" s="8">
        <v>180</v>
      </c>
      <c r="C16" s="8">
        <v>113</v>
      </c>
      <c r="D16" s="8">
        <v>37</v>
      </c>
      <c r="E16" s="8">
        <v>330</v>
      </c>
    </row>
    <row r="17" spans="1:5" x14ac:dyDescent="0.3">
      <c r="A17" s="12" t="s">
        <v>8375</v>
      </c>
      <c r="B17" s="8">
        <v>111</v>
      </c>
      <c r="C17" s="8">
        <v>119</v>
      </c>
      <c r="D17" s="8">
        <v>23</v>
      </c>
      <c r="E17" s="8">
        <v>253</v>
      </c>
    </row>
    <row r="18" spans="1:5" x14ac:dyDescent="0.3">
      <c r="A18" s="12" t="s">
        <v>8359</v>
      </c>
      <c r="B18" s="8">
        <v>2185</v>
      </c>
      <c r="C18" s="8">
        <v>1530</v>
      </c>
      <c r="D18" s="8">
        <v>349</v>
      </c>
      <c r="E18" s="8">
        <v>4064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2FA4-81EC-4946-9005-B269028EB28F}">
  <dimension ref="A1:C13"/>
  <sheetViews>
    <sheetView workbookViewId="0">
      <selection activeCell="K19" sqref="K19"/>
    </sheetView>
  </sheetViews>
  <sheetFormatPr defaultRowHeight="14.4" x14ac:dyDescent="0.3"/>
  <cols>
    <col min="1" max="1" width="12.88671875" bestFit="1" customWidth="1"/>
    <col min="2" max="2" width="15.5546875" bestFit="1" customWidth="1"/>
    <col min="3" max="3" width="10.77734375" bestFit="1" customWidth="1"/>
    <col min="4" max="4" width="3.88671875" bestFit="1" customWidth="1"/>
    <col min="5" max="5" width="9.44140625" bestFit="1" customWidth="1"/>
    <col min="6" max="6" width="10.77734375" bestFit="1" customWidth="1"/>
  </cols>
  <sheetData>
    <row r="1" spans="1:3" x14ac:dyDescent="0.3">
      <c r="A1" s="6" t="s">
        <v>8223</v>
      </c>
      <c r="B1" t="s">
        <v>8361</v>
      </c>
    </row>
    <row r="3" spans="1:3" x14ac:dyDescent="0.3">
      <c r="A3" s="6" t="s">
        <v>8376</v>
      </c>
      <c r="B3" s="6" t="s">
        <v>8358</v>
      </c>
    </row>
    <row r="4" spans="1:3" x14ac:dyDescent="0.3">
      <c r="A4" s="6" t="s">
        <v>8360</v>
      </c>
      <c r="B4" t="s">
        <v>8221</v>
      </c>
      <c r="C4" t="s">
        <v>8359</v>
      </c>
    </row>
    <row r="5" spans="1:3" x14ac:dyDescent="0.3">
      <c r="A5" s="7" t="s">
        <v>8350</v>
      </c>
      <c r="B5" s="8">
        <v>180</v>
      </c>
      <c r="C5" s="8">
        <v>180</v>
      </c>
    </row>
    <row r="6" spans="1:3" x14ac:dyDescent="0.3">
      <c r="A6" s="7" t="s">
        <v>8327</v>
      </c>
      <c r="B6" s="8">
        <v>140</v>
      </c>
      <c r="C6" s="8">
        <v>140</v>
      </c>
    </row>
    <row r="7" spans="1:3" x14ac:dyDescent="0.3">
      <c r="A7" s="7" t="s">
        <v>8324</v>
      </c>
      <c r="B7" s="8">
        <v>140</v>
      </c>
      <c r="C7" s="8">
        <v>140</v>
      </c>
    </row>
    <row r="8" spans="1:3" x14ac:dyDescent="0.3">
      <c r="A8" s="7" t="s">
        <v>8316</v>
      </c>
      <c r="B8" s="8">
        <v>120</v>
      </c>
      <c r="C8" s="8">
        <v>120</v>
      </c>
    </row>
    <row r="9" spans="1:3" x14ac:dyDescent="0.3">
      <c r="A9" s="7" t="s">
        <v>8329</v>
      </c>
      <c r="B9" s="8">
        <v>117</v>
      </c>
      <c r="C9" s="8">
        <v>117</v>
      </c>
    </row>
    <row r="10" spans="1:3" x14ac:dyDescent="0.3">
      <c r="A10" s="7" t="s">
        <v>8313</v>
      </c>
      <c r="B10" s="8">
        <v>127</v>
      </c>
      <c r="C10" s="8">
        <v>127</v>
      </c>
    </row>
    <row r="11" spans="1:3" x14ac:dyDescent="0.3">
      <c r="A11" s="7" t="s">
        <v>8310</v>
      </c>
      <c r="B11" s="8">
        <v>213</v>
      </c>
      <c r="C11" s="8">
        <v>213</v>
      </c>
    </row>
    <row r="12" spans="1:3" x14ac:dyDescent="0.3">
      <c r="A12" s="7" t="s">
        <v>8308</v>
      </c>
      <c r="B12" s="8">
        <v>493</v>
      </c>
      <c r="C12" s="8">
        <v>493</v>
      </c>
    </row>
    <row r="13" spans="1:3" x14ac:dyDescent="0.3">
      <c r="A13" s="7" t="s">
        <v>8359</v>
      </c>
      <c r="B13" s="8">
        <v>1530</v>
      </c>
      <c r="C13" s="8">
        <v>1530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7E09-7ED9-4549-8C79-F7A5D6FDA072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8379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15"/>
  <sheetViews>
    <sheetView zoomScale="55" zoomScaleNormal="55" workbookViewId="0">
      <selection sqref="A1:S4115"/>
    </sheetView>
  </sheetViews>
  <sheetFormatPr defaultRowHeight="14.4" x14ac:dyDescent="0.3"/>
  <cols>
    <col min="2" max="2" width="38.44140625" style="3" customWidth="1"/>
    <col min="3" max="3" width="40.33203125" style="3" customWidth="1"/>
    <col min="5" max="5" width="16.44140625" customWidth="1"/>
    <col min="6" max="6" width="21.33203125" customWidth="1"/>
    <col min="7" max="7" width="17.88671875" customWidth="1"/>
    <col min="8" max="8" width="19.88671875" customWidth="1"/>
    <col min="9" max="9" width="19.33203125" customWidth="1"/>
    <col min="10" max="10" width="17.88671875" customWidth="1"/>
    <col min="11" max="11" width="15.44140625" customWidth="1"/>
    <col min="12" max="12" width="24.5546875" customWidth="1"/>
    <col min="13" max="13" width="36.44140625" customWidth="1"/>
    <col min="14" max="14" width="28" bestFit="1" customWidth="1"/>
    <col min="15" max="16" width="28" style="10" customWidth="1"/>
    <col min="17" max="17" width="41.109375" customWidth="1"/>
    <col min="18" max="18" width="11.77734375" bestFit="1" customWidth="1"/>
    <col min="19" max="19" width="17.44140625" bestFit="1" customWidth="1"/>
  </cols>
  <sheetData>
    <row r="1" spans="1:19" x14ac:dyDescent="0.3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8306</v>
      </c>
      <c r="O1" s="9" t="s">
        <v>8362</v>
      </c>
      <c r="P1" s="9" t="s">
        <v>8363</v>
      </c>
      <c r="Q1" s="1" t="s">
        <v>8264</v>
      </c>
      <c r="R1" s="1" t="s">
        <v>8377</v>
      </c>
      <c r="S1" s="1" t="s">
        <v>8307</v>
      </c>
    </row>
    <row r="2" spans="1:19" ht="43.2" x14ac:dyDescent="0.3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s="5">
        <f>E2/D2</f>
        <v>1.3685882352941177</v>
      </c>
      <c r="O2" s="11">
        <f>(((J2/60)/60)/24)+DATE(1970,1,1)+(-5/24)</f>
        <v>42176.798738425925</v>
      </c>
      <c r="P2" s="11">
        <f>I2/86400+25569+(-5/24)</f>
        <v>42207.916666666664</v>
      </c>
      <c r="Q2" t="s">
        <v>8265</v>
      </c>
      <c r="R2" t="s">
        <v>8350</v>
      </c>
      <c r="S2" t="s">
        <v>8351</v>
      </c>
    </row>
    <row r="3" spans="1:19" ht="28.8" x14ac:dyDescent="0.3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s="5">
        <f t="shared" ref="N3:N66" si="0">E3/D3</f>
        <v>1.4260827250608272</v>
      </c>
      <c r="O3" s="11">
        <f t="shared" ref="O3:O66" si="1">(((J3/60)/60)/24)+DATE(1970,1,1)+(-5/24)</f>
        <v>42766.392164351848</v>
      </c>
      <c r="P3" s="11">
        <f t="shared" ref="P3:P66" si="2">I3/86400+25569+(-5/24)</f>
        <v>42796.392164351848</v>
      </c>
      <c r="Q3" t="s">
        <v>8265</v>
      </c>
      <c r="R3" t="s">
        <v>8350</v>
      </c>
      <c r="S3" t="s">
        <v>8351</v>
      </c>
    </row>
    <row r="4" spans="1:19" ht="43.2" x14ac:dyDescent="0.3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s="5">
        <f t="shared" si="0"/>
        <v>1.05</v>
      </c>
      <c r="O4" s="11">
        <f t="shared" si="1"/>
        <v>42405.494016203702</v>
      </c>
      <c r="P4" s="11">
        <f t="shared" si="2"/>
        <v>42415.494016203702</v>
      </c>
      <c r="Q4" t="s">
        <v>8265</v>
      </c>
      <c r="R4" t="s">
        <v>8350</v>
      </c>
      <c r="S4" t="s">
        <v>8351</v>
      </c>
    </row>
    <row r="5" spans="1:19" ht="28.8" x14ac:dyDescent="0.3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s="5">
        <f t="shared" si="0"/>
        <v>1.0389999999999999</v>
      </c>
      <c r="O5" s="11">
        <f t="shared" si="1"/>
        <v>41828.306793981479</v>
      </c>
      <c r="P5" s="11">
        <f t="shared" si="2"/>
        <v>41858.306793981479</v>
      </c>
      <c r="Q5" t="s">
        <v>8265</v>
      </c>
      <c r="R5" t="s">
        <v>8350</v>
      </c>
      <c r="S5" t="s">
        <v>8351</v>
      </c>
    </row>
    <row r="6" spans="1:19" ht="57.6" x14ac:dyDescent="0.3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s="5">
        <f t="shared" si="0"/>
        <v>1.2299154545454545</v>
      </c>
      <c r="O6" s="11">
        <f t="shared" si="1"/>
        <v>42327.625914351847</v>
      </c>
      <c r="P6" s="11">
        <f t="shared" si="2"/>
        <v>42357.625914351847</v>
      </c>
      <c r="Q6" t="s">
        <v>8265</v>
      </c>
      <c r="R6" t="s">
        <v>8350</v>
      </c>
      <c r="S6" t="s">
        <v>8351</v>
      </c>
    </row>
    <row r="7" spans="1:19" ht="43.2" x14ac:dyDescent="0.3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s="5">
        <f t="shared" si="0"/>
        <v>1.0977744436109027</v>
      </c>
      <c r="O7" s="11">
        <f t="shared" si="1"/>
        <v>42563.724618055552</v>
      </c>
      <c r="P7" s="11">
        <f t="shared" si="2"/>
        <v>42580.024305555555</v>
      </c>
      <c r="Q7" t="s">
        <v>8265</v>
      </c>
      <c r="R7" t="s">
        <v>8350</v>
      </c>
      <c r="S7" t="s">
        <v>8351</v>
      </c>
    </row>
    <row r="8" spans="1:19" ht="43.2" x14ac:dyDescent="0.3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s="5">
        <f t="shared" si="0"/>
        <v>1.064875</v>
      </c>
      <c r="O8" s="11">
        <f t="shared" si="1"/>
        <v>41793.864004629628</v>
      </c>
      <c r="P8" s="11">
        <f t="shared" si="2"/>
        <v>41803.864004629628</v>
      </c>
      <c r="Q8" t="s">
        <v>8265</v>
      </c>
      <c r="R8" t="s">
        <v>8350</v>
      </c>
      <c r="S8" t="s">
        <v>8351</v>
      </c>
    </row>
    <row r="9" spans="1:19" ht="57.6" x14ac:dyDescent="0.3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s="5">
        <f t="shared" si="0"/>
        <v>1.0122222222222221</v>
      </c>
      <c r="O9" s="11">
        <f t="shared" si="1"/>
        <v>42515.838738425926</v>
      </c>
      <c r="P9" s="11">
        <f t="shared" si="2"/>
        <v>42555.838738425919</v>
      </c>
      <c r="Q9" t="s">
        <v>8265</v>
      </c>
      <c r="R9" t="s">
        <v>8350</v>
      </c>
      <c r="S9" t="s">
        <v>8351</v>
      </c>
    </row>
    <row r="10" spans="1:19" ht="28.8" x14ac:dyDescent="0.3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s="5">
        <f t="shared" si="0"/>
        <v>1.0004342857142856</v>
      </c>
      <c r="O10" s="11">
        <f t="shared" si="1"/>
        <v>42468.736249999994</v>
      </c>
      <c r="P10" s="11">
        <f t="shared" si="2"/>
        <v>42475.666666666664</v>
      </c>
      <c r="Q10" t="s">
        <v>8265</v>
      </c>
      <c r="R10" t="s">
        <v>8350</v>
      </c>
      <c r="S10" t="s">
        <v>8351</v>
      </c>
    </row>
    <row r="11" spans="1:19" ht="43.2" x14ac:dyDescent="0.3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s="5">
        <f t="shared" si="0"/>
        <v>1.2599800000000001</v>
      </c>
      <c r="O11" s="11">
        <f t="shared" si="1"/>
        <v>42446.895185185182</v>
      </c>
      <c r="P11" s="11">
        <f t="shared" si="2"/>
        <v>42476.895185185182</v>
      </c>
      <c r="Q11" t="s">
        <v>8265</v>
      </c>
      <c r="R11" t="s">
        <v>8350</v>
      </c>
      <c r="S11" t="s">
        <v>8351</v>
      </c>
    </row>
    <row r="12" spans="1:19" ht="43.2" x14ac:dyDescent="0.3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s="5">
        <f t="shared" si="0"/>
        <v>1.0049999999999999</v>
      </c>
      <c r="O12" s="11">
        <f t="shared" si="1"/>
        <v>41779.859710648147</v>
      </c>
      <c r="P12" s="11">
        <f t="shared" si="2"/>
        <v>41814.859710648147</v>
      </c>
      <c r="Q12" t="s">
        <v>8265</v>
      </c>
      <c r="R12" t="s">
        <v>8350</v>
      </c>
      <c r="S12" t="s">
        <v>8351</v>
      </c>
    </row>
    <row r="13" spans="1:19" ht="57.6" x14ac:dyDescent="0.3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s="5">
        <f t="shared" si="0"/>
        <v>1.2050000000000001</v>
      </c>
      <c r="O13" s="11">
        <f t="shared" si="1"/>
        <v>42572.570162037031</v>
      </c>
      <c r="P13" s="11">
        <f t="shared" si="2"/>
        <v>42603.916666666664</v>
      </c>
      <c r="Q13" t="s">
        <v>8265</v>
      </c>
      <c r="R13" t="s">
        <v>8350</v>
      </c>
      <c r="S13" t="s">
        <v>8351</v>
      </c>
    </row>
    <row r="14" spans="1:19" ht="57.6" x14ac:dyDescent="0.3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s="5">
        <f t="shared" si="0"/>
        <v>1.6529333333333334</v>
      </c>
      <c r="O14" s="11">
        <f t="shared" si="1"/>
        <v>41791.504918981482</v>
      </c>
      <c r="P14" s="11">
        <f t="shared" si="2"/>
        <v>41835.916666666664</v>
      </c>
      <c r="Q14" t="s">
        <v>8265</v>
      </c>
      <c r="R14" t="s">
        <v>8350</v>
      </c>
      <c r="S14" t="s">
        <v>8351</v>
      </c>
    </row>
    <row r="15" spans="1:19" ht="43.2" x14ac:dyDescent="0.3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s="5">
        <f t="shared" si="0"/>
        <v>1.5997142857142856</v>
      </c>
      <c r="O15" s="11">
        <f t="shared" si="1"/>
        <v>42508.468854166662</v>
      </c>
      <c r="P15" s="11">
        <f t="shared" si="2"/>
        <v>42544.643749999996</v>
      </c>
      <c r="Q15" t="s">
        <v>8265</v>
      </c>
      <c r="R15" t="s">
        <v>8350</v>
      </c>
      <c r="S15" t="s">
        <v>8351</v>
      </c>
    </row>
    <row r="16" spans="1:19" ht="28.8" x14ac:dyDescent="0.3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s="5">
        <f t="shared" si="0"/>
        <v>1.0093333333333334</v>
      </c>
      <c r="O16" s="11">
        <f t="shared" si="1"/>
        <v>41807.818148148144</v>
      </c>
      <c r="P16" s="11">
        <f t="shared" si="2"/>
        <v>41833.374305555553</v>
      </c>
      <c r="Q16" t="s">
        <v>8265</v>
      </c>
      <c r="R16" t="s">
        <v>8350</v>
      </c>
      <c r="S16" t="s">
        <v>8351</v>
      </c>
    </row>
    <row r="17" spans="1:19" ht="43.2" x14ac:dyDescent="0.3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s="5">
        <f t="shared" si="0"/>
        <v>1.0660000000000001</v>
      </c>
      <c r="O17" s="11">
        <f t="shared" si="1"/>
        <v>42256.183541666665</v>
      </c>
      <c r="P17" s="11">
        <f t="shared" si="2"/>
        <v>42274.634722222218</v>
      </c>
      <c r="Q17" t="s">
        <v>8265</v>
      </c>
      <c r="R17" t="s">
        <v>8350</v>
      </c>
      <c r="S17" t="s">
        <v>8351</v>
      </c>
    </row>
    <row r="18" spans="1:19" ht="43.2" x14ac:dyDescent="0.3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s="5">
        <f t="shared" si="0"/>
        <v>1.0024166666666667</v>
      </c>
      <c r="O18" s="11">
        <f t="shared" si="1"/>
        <v>41760.588090277779</v>
      </c>
      <c r="P18" s="11">
        <f t="shared" si="2"/>
        <v>41806.020833333328</v>
      </c>
      <c r="Q18" t="s">
        <v>8265</v>
      </c>
      <c r="R18" t="s">
        <v>8350</v>
      </c>
      <c r="S18" t="s">
        <v>8351</v>
      </c>
    </row>
    <row r="19" spans="1:19" ht="43.2" x14ac:dyDescent="0.3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s="5">
        <f t="shared" si="0"/>
        <v>1.0066666666666666</v>
      </c>
      <c r="O19" s="11">
        <f t="shared" si="1"/>
        <v>41917.523402777777</v>
      </c>
      <c r="P19" s="11">
        <f t="shared" si="2"/>
        <v>41947.565069444441</v>
      </c>
      <c r="Q19" t="s">
        <v>8265</v>
      </c>
      <c r="R19" t="s">
        <v>8350</v>
      </c>
      <c r="S19" t="s">
        <v>8351</v>
      </c>
    </row>
    <row r="20" spans="1:19" ht="43.2" x14ac:dyDescent="0.3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s="5">
        <f t="shared" si="0"/>
        <v>1.0632110000000001</v>
      </c>
      <c r="O20" s="11">
        <f t="shared" si="1"/>
        <v>41869.333981481483</v>
      </c>
      <c r="P20" s="11">
        <f t="shared" si="2"/>
        <v>41899.333981481475</v>
      </c>
      <c r="Q20" t="s">
        <v>8265</v>
      </c>
      <c r="R20" t="s">
        <v>8350</v>
      </c>
      <c r="S20" t="s">
        <v>8351</v>
      </c>
    </row>
    <row r="21" spans="1:19" ht="43.2" x14ac:dyDescent="0.3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s="5">
        <f t="shared" si="0"/>
        <v>1.4529411764705882</v>
      </c>
      <c r="O21" s="11">
        <f t="shared" si="1"/>
        <v>42175.608032407406</v>
      </c>
      <c r="P21" s="11">
        <f t="shared" si="2"/>
        <v>42205.608032407406</v>
      </c>
      <c r="Q21" t="s">
        <v>8265</v>
      </c>
      <c r="R21" t="s">
        <v>8350</v>
      </c>
      <c r="S21" t="s">
        <v>8351</v>
      </c>
    </row>
    <row r="22" spans="1:19" ht="43.2" x14ac:dyDescent="0.3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s="5">
        <f t="shared" si="0"/>
        <v>1.002</v>
      </c>
      <c r="O22" s="11">
        <f t="shared" si="1"/>
        <v>42200.549907407411</v>
      </c>
      <c r="P22" s="11">
        <f t="shared" si="2"/>
        <v>42260.549907407403</v>
      </c>
      <c r="Q22" t="s">
        <v>8265</v>
      </c>
      <c r="R22" t="s">
        <v>8350</v>
      </c>
      <c r="S22" t="s">
        <v>8351</v>
      </c>
    </row>
    <row r="23" spans="1:19" ht="43.2" x14ac:dyDescent="0.3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s="5">
        <f t="shared" si="0"/>
        <v>1.0913513513513513</v>
      </c>
      <c r="O23" s="11">
        <f t="shared" si="1"/>
        <v>41878.418854166666</v>
      </c>
      <c r="P23" s="11">
        <f t="shared" si="2"/>
        <v>41908.418854166666</v>
      </c>
      <c r="Q23" t="s">
        <v>8265</v>
      </c>
      <c r="R23" t="s">
        <v>8350</v>
      </c>
      <c r="S23" t="s">
        <v>8351</v>
      </c>
    </row>
    <row r="24" spans="1:19" ht="28.8" x14ac:dyDescent="0.3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s="5">
        <f t="shared" si="0"/>
        <v>1.1714285714285715</v>
      </c>
      <c r="O24" s="11">
        <f t="shared" si="1"/>
        <v>41989.703009259254</v>
      </c>
      <c r="P24" s="11">
        <f t="shared" si="2"/>
        <v>42005.124305555553</v>
      </c>
      <c r="Q24" t="s">
        <v>8265</v>
      </c>
      <c r="R24" t="s">
        <v>8350</v>
      </c>
      <c r="S24" t="s">
        <v>8351</v>
      </c>
    </row>
    <row r="25" spans="1:19" ht="43.2" x14ac:dyDescent="0.3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s="5">
        <f t="shared" si="0"/>
        <v>1.1850000000000001</v>
      </c>
      <c r="O25" s="11">
        <f t="shared" si="1"/>
        <v>42097.570613425924</v>
      </c>
      <c r="P25" s="11">
        <f t="shared" si="2"/>
        <v>42124.430555555555</v>
      </c>
      <c r="Q25" t="s">
        <v>8265</v>
      </c>
      <c r="R25" t="s">
        <v>8350</v>
      </c>
      <c r="S25" t="s">
        <v>8351</v>
      </c>
    </row>
    <row r="26" spans="1:19" ht="28.8" x14ac:dyDescent="0.3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s="5">
        <f t="shared" si="0"/>
        <v>1.0880768571428572</v>
      </c>
      <c r="O26" s="11">
        <f t="shared" si="1"/>
        <v>42229.611840277772</v>
      </c>
      <c r="P26" s="11">
        <f t="shared" si="2"/>
        <v>42262.610416666663</v>
      </c>
      <c r="Q26" t="s">
        <v>8265</v>
      </c>
      <c r="R26" t="s">
        <v>8350</v>
      </c>
      <c r="S26" t="s">
        <v>8351</v>
      </c>
    </row>
    <row r="27" spans="1:19" ht="43.2" x14ac:dyDescent="0.3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s="5">
        <f t="shared" si="0"/>
        <v>1.3333333333333333</v>
      </c>
      <c r="O27" s="11">
        <f t="shared" si="1"/>
        <v>42317.816678240742</v>
      </c>
      <c r="P27" s="11">
        <f t="shared" si="2"/>
        <v>42377.816678240742</v>
      </c>
      <c r="Q27" t="s">
        <v>8265</v>
      </c>
      <c r="R27" t="s">
        <v>8350</v>
      </c>
      <c r="S27" t="s">
        <v>8351</v>
      </c>
    </row>
    <row r="28" spans="1:19" ht="43.2" x14ac:dyDescent="0.3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s="5">
        <f t="shared" si="0"/>
        <v>1.552</v>
      </c>
      <c r="O28" s="11">
        <f t="shared" si="1"/>
        <v>41828.307222222218</v>
      </c>
      <c r="P28" s="11">
        <f t="shared" si="2"/>
        <v>41868.307222222218</v>
      </c>
      <c r="Q28" t="s">
        <v>8265</v>
      </c>
      <c r="R28" t="s">
        <v>8350</v>
      </c>
      <c r="S28" t="s">
        <v>8351</v>
      </c>
    </row>
    <row r="29" spans="1:19" ht="43.2" x14ac:dyDescent="0.3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s="5">
        <f t="shared" si="0"/>
        <v>1.1172500000000001</v>
      </c>
      <c r="O29" s="11">
        <f t="shared" si="1"/>
        <v>41928.956400462957</v>
      </c>
      <c r="P29" s="11">
        <f t="shared" si="2"/>
        <v>41958.998067129629</v>
      </c>
      <c r="Q29" t="s">
        <v>8265</v>
      </c>
      <c r="R29" t="s">
        <v>8350</v>
      </c>
      <c r="S29" t="s">
        <v>8351</v>
      </c>
    </row>
    <row r="30" spans="1:19" ht="28.8" x14ac:dyDescent="0.3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s="5">
        <f t="shared" si="0"/>
        <v>1.0035000000000001</v>
      </c>
      <c r="O30" s="11">
        <f t="shared" si="1"/>
        <v>42324.755601851844</v>
      </c>
      <c r="P30" s="11">
        <f t="shared" si="2"/>
        <v>42354.755601851844</v>
      </c>
      <c r="Q30" t="s">
        <v>8265</v>
      </c>
      <c r="R30" t="s">
        <v>8350</v>
      </c>
      <c r="S30" t="s">
        <v>8351</v>
      </c>
    </row>
    <row r="31" spans="1:19" ht="43.2" x14ac:dyDescent="0.3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s="5">
        <f t="shared" si="0"/>
        <v>1.2333333333333334</v>
      </c>
      <c r="O31" s="11">
        <f t="shared" si="1"/>
        <v>41812.464907407404</v>
      </c>
      <c r="P31" s="11">
        <f t="shared" si="2"/>
        <v>41842.464907407404</v>
      </c>
      <c r="Q31" t="s">
        <v>8265</v>
      </c>
      <c r="R31" t="s">
        <v>8350</v>
      </c>
      <c r="S31" t="s">
        <v>8351</v>
      </c>
    </row>
    <row r="32" spans="1:19" ht="43.2" x14ac:dyDescent="0.3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s="5">
        <f t="shared" si="0"/>
        <v>1.0129975</v>
      </c>
      <c r="O32" s="11">
        <f t="shared" si="1"/>
        <v>41842.084664351853</v>
      </c>
      <c r="P32" s="11">
        <f t="shared" si="2"/>
        <v>41872.084664351853</v>
      </c>
      <c r="Q32" t="s">
        <v>8265</v>
      </c>
      <c r="R32" t="s">
        <v>8350</v>
      </c>
      <c r="S32" t="s">
        <v>8351</v>
      </c>
    </row>
    <row r="33" spans="1:19" ht="43.2" x14ac:dyDescent="0.3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s="5">
        <f t="shared" si="0"/>
        <v>1</v>
      </c>
      <c r="O33" s="11">
        <f t="shared" si="1"/>
        <v>42376.583726851844</v>
      </c>
      <c r="P33" s="11">
        <f t="shared" si="2"/>
        <v>42394.583726851844</v>
      </c>
      <c r="Q33" t="s">
        <v>8265</v>
      </c>
      <c r="R33" t="s">
        <v>8350</v>
      </c>
      <c r="S33" t="s">
        <v>8351</v>
      </c>
    </row>
    <row r="34" spans="1:19" ht="57.6" x14ac:dyDescent="0.3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s="5">
        <f t="shared" si="0"/>
        <v>1.0024604569420035</v>
      </c>
      <c r="O34" s="11">
        <f t="shared" si="1"/>
        <v>42461.419178240736</v>
      </c>
      <c r="P34" s="11">
        <f t="shared" si="2"/>
        <v>42502.957638888889</v>
      </c>
      <c r="Q34" t="s">
        <v>8265</v>
      </c>
      <c r="R34" t="s">
        <v>8350</v>
      </c>
      <c r="S34" t="s">
        <v>8351</v>
      </c>
    </row>
    <row r="35" spans="1:19" ht="43.2" x14ac:dyDescent="0.3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s="5">
        <f t="shared" si="0"/>
        <v>1.0209523809523811</v>
      </c>
      <c r="O35" s="11">
        <f t="shared" si="1"/>
        <v>42286.452557870369</v>
      </c>
      <c r="P35" s="11">
        <f t="shared" si="2"/>
        <v>42316.494224537033</v>
      </c>
      <c r="Q35" t="s">
        <v>8265</v>
      </c>
      <c r="R35" t="s">
        <v>8350</v>
      </c>
      <c r="S35" t="s">
        <v>8351</v>
      </c>
    </row>
    <row r="36" spans="1:19" ht="43.2" x14ac:dyDescent="0.3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s="5">
        <f t="shared" si="0"/>
        <v>1.3046153846153845</v>
      </c>
      <c r="O36" s="11">
        <f t="shared" si="1"/>
        <v>41841.113437499997</v>
      </c>
      <c r="P36" s="11">
        <f t="shared" si="2"/>
        <v>41856.113437499997</v>
      </c>
      <c r="Q36" t="s">
        <v>8265</v>
      </c>
      <c r="R36" t="s">
        <v>8350</v>
      </c>
      <c r="S36" t="s">
        <v>8351</v>
      </c>
    </row>
    <row r="37" spans="1:19" ht="43.2" x14ac:dyDescent="0.3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s="5">
        <f t="shared" si="0"/>
        <v>1.665</v>
      </c>
      <c r="O37" s="11">
        <f t="shared" si="1"/>
        <v>42098.083495370367</v>
      </c>
      <c r="P37" s="11">
        <f t="shared" si="2"/>
        <v>42121.791666666664</v>
      </c>
      <c r="Q37" t="s">
        <v>8265</v>
      </c>
      <c r="R37" t="s">
        <v>8350</v>
      </c>
      <c r="S37" t="s">
        <v>8351</v>
      </c>
    </row>
    <row r="38" spans="1:19" ht="28.8" x14ac:dyDescent="0.3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s="5">
        <f t="shared" si="0"/>
        <v>1.4215</v>
      </c>
      <c r="O38" s="11">
        <f t="shared" si="1"/>
        <v>42068.098668981482</v>
      </c>
      <c r="P38" s="11">
        <f t="shared" si="2"/>
        <v>42098.05700231481</v>
      </c>
      <c r="Q38" t="s">
        <v>8265</v>
      </c>
      <c r="R38" t="s">
        <v>8350</v>
      </c>
      <c r="S38" t="s">
        <v>8351</v>
      </c>
    </row>
    <row r="39" spans="1:19" ht="43.2" x14ac:dyDescent="0.3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s="5">
        <f t="shared" si="0"/>
        <v>1.8344090909090909</v>
      </c>
      <c r="O39" s="11">
        <f t="shared" si="1"/>
        <v>42032.484710648147</v>
      </c>
      <c r="P39" s="11">
        <f t="shared" si="2"/>
        <v>42062.484710648147</v>
      </c>
      <c r="Q39" t="s">
        <v>8265</v>
      </c>
      <c r="R39" t="s">
        <v>8350</v>
      </c>
      <c r="S39" t="s">
        <v>8351</v>
      </c>
    </row>
    <row r="40" spans="1:19" ht="43.2" x14ac:dyDescent="0.3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s="5">
        <f t="shared" si="0"/>
        <v>1.1004</v>
      </c>
      <c r="O40" s="11">
        <f t="shared" si="1"/>
        <v>41374.848888888882</v>
      </c>
      <c r="P40" s="11">
        <f t="shared" si="2"/>
        <v>41404.84888888889</v>
      </c>
      <c r="Q40" t="s">
        <v>8265</v>
      </c>
      <c r="R40" t="s">
        <v>8350</v>
      </c>
      <c r="S40" t="s">
        <v>8351</v>
      </c>
    </row>
    <row r="41" spans="1:19" ht="57.6" x14ac:dyDescent="0.3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s="5">
        <f t="shared" si="0"/>
        <v>1.3098000000000001</v>
      </c>
      <c r="O41" s="11">
        <f t="shared" si="1"/>
        <v>41753.838749999995</v>
      </c>
      <c r="P41" s="11">
        <f t="shared" si="2"/>
        <v>41784.749305555553</v>
      </c>
      <c r="Q41" t="s">
        <v>8265</v>
      </c>
      <c r="R41" t="s">
        <v>8350</v>
      </c>
      <c r="S41" t="s">
        <v>8351</v>
      </c>
    </row>
    <row r="42" spans="1:19" ht="43.2" x14ac:dyDescent="0.3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s="5">
        <f t="shared" si="0"/>
        <v>1.0135000000000001</v>
      </c>
      <c r="O42" s="11">
        <f t="shared" si="1"/>
        <v>41789.005648148144</v>
      </c>
      <c r="P42" s="11">
        <f t="shared" si="2"/>
        <v>41808.958333333328</v>
      </c>
      <c r="Q42" t="s">
        <v>8265</v>
      </c>
      <c r="R42" t="s">
        <v>8350</v>
      </c>
      <c r="S42" t="s">
        <v>8351</v>
      </c>
    </row>
    <row r="43" spans="1:19" ht="43.2" x14ac:dyDescent="0.3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s="5">
        <f t="shared" si="0"/>
        <v>1</v>
      </c>
      <c r="O43" s="11">
        <f t="shared" si="1"/>
        <v>41887.360578703701</v>
      </c>
      <c r="P43" s="11">
        <f t="shared" si="2"/>
        <v>41917.360578703701</v>
      </c>
      <c r="Q43" t="s">
        <v>8265</v>
      </c>
      <c r="R43" t="s">
        <v>8350</v>
      </c>
      <c r="S43" t="s">
        <v>8351</v>
      </c>
    </row>
    <row r="44" spans="1:19" ht="43.2" x14ac:dyDescent="0.3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s="5">
        <f t="shared" si="0"/>
        <v>1.4185714285714286</v>
      </c>
      <c r="O44" s="11">
        <f t="shared" si="1"/>
        <v>41971.430856481478</v>
      </c>
      <c r="P44" s="11">
        <f t="shared" si="2"/>
        <v>42001.430856481478</v>
      </c>
      <c r="Q44" t="s">
        <v>8265</v>
      </c>
      <c r="R44" t="s">
        <v>8350</v>
      </c>
      <c r="S44" t="s">
        <v>8351</v>
      </c>
    </row>
    <row r="45" spans="1:19" ht="43.2" x14ac:dyDescent="0.3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s="5">
        <f t="shared" si="0"/>
        <v>3.0865999999999998</v>
      </c>
      <c r="O45" s="11">
        <f t="shared" si="1"/>
        <v>41802.582013888888</v>
      </c>
      <c r="P45" s="11">
        <f t="shared" si="2"/>
        <v>41832.791666666664</v>
      </c>
      <c r="Q45" t="s">
        <v>8265</v>
      </c>
      <c r="R45" t="s">
        <v>8350</v>
      </c>
      <c r="S45" t="s">
        <v>8351</v>
      </c>
    </row>
    <row r="46" spans="1:19" ht="57.6" x14ac:dyDescent="0.3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s="5">
        <f t="shared" si="0"/>
        <v>1</v>
      </c>
      <c r="O46" s="11">
        <f t="shared" si="1"/>
        <v>41873.890474537038</v>
      </c>
      <c r="P46" s="11">
        <f t="shared" si="2"/>
        <v>41918.890474537031</v>
      </c>
      <c r="Q46" t="s">
        <v>8265</v>
      </c>
      <c r="R46" t="s">
        <v>8350</v>
      </c>
      <c r="S46" t="s">
        <v>8351</v>
      </c>
    </row>
    <row r="47" spans="1:19" ht="43.2" x14ac:dyDescent="0.3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s="5">
        <f t="shared" si="0"/>
        <v>1.2</v>
      </c>
      <c r="O47" s="11">
        <f t="shared" si="1"/>
        <v>42457.415590277778</v>
      </c>
      <c r="P47" s="11">
        <f t="shared" si="2"/>
        <v>42487.415590277778</v>
      </c>
      <c r="Q47" t="s">
        <v>8265</v>
      </c>
      <c r="R47" t="s">
        <v>8350</v>
      </c>
      <c r="S47" t="s">
        <v>8351</v>
      </c>
    </row>
    <row r="48" spans="1:19" ht="43.2" x14ac:dyDescent="0.3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s="5">
        <f t="shared" si="0"/>
        <v>1.0416666666666667</v>
      </c>
      <c r="O48" s="11">
        <f t="shared" si="1"/>
        <v>42323.756643518522</v>
      </c>
      <c r="P48" s="11">
        <f t="shared" si="2"/>
        <v>42353.756643518514</v>
      </c>
      <c r="Q48" t="s">
        <v>8265</v>
      </c>
      <c r="R48" t="s">
        <v>8350</v>
      </c>
      <c r="S48" t="s">
        <v>8351</v>
      </c>
    </row>
    <row r="49" spans="1:19" ht="57.6" x14ac:dyDescent="0.3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s="5">
        <f t="shared" si="0"/>
        <v>1.0761100000000001</v>
      </c>
      <c r="O49" s="11">
        <f t="shared" si="1"/>
        <v>41932.611192129625</v>
      </c>
      <c r="P49" s="11">
        <f t="shared" si="2"/>
        <v>41992.652858796289</v>
      </c>
      <c r="Q49" t="s">
        <v>8265</v>
      </c>
      <c r="R49" t="s">
        <v>8350</v>
      </c>
      <c r="S49" t="s">
        <v>8351</v>
      </c>
    </row>
    <row r="50" spans="1:19" ht="43.2" x14ac:dyDescent="0.3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s="5">
        <f t="shared" si="0"/>
        <v>1.0794999999999999</v>
      </c>
      <c r="O50" s="11">
        <f t="shared" si="1"/>
        <v>42033.308564814812</v>
      </c>
      <c r="P50" s="11">
        <f t="shared" si="2"/>
        <v>42064.291666666664</v>
      </c>
      <c r="Q50" t="s">
        <v>8265</v>
      </c>
      <c r="R50" t="s">
        <v>8350</v>
      </c>
      <c r="S50" t="s">
        <v>8351</v>
      </c>
    </row>
    <row r="51" spans="1:19" x14ac:dyDescent="0.3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s="5">
        <f t="shared" si="0"/>
        <v>1</v>
      </c>
      <c r="O51" s="11">
        <f t="shared" si="1"/>
        <v>42270.968113425923</v>
      </c>
      <c r="P51" s="11">
        <f t="shared" si="2"/>
        <v>42300.968113425923</v>
      </c>
      <c r="Q51" t="s">
        <v>8265</v>
      </c>
      <c r="R51" t="s">
        <v>8350</v>
      </c>
      <c r="S51" t="s">
        <v>8351</v>
      </c>
    </row>
    <row r="52" spans="1:19" ht="43.2" x14ac:dyDescent="0.3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s="5">
        <f t="shared" si="0"/>
        <v>1</v>
      </c>
      <c r="O52" s="11">
        <f t="shared" si="1"/>
        <v>41995.544652777775</v>
      </c>
      <c r="P52" s="11">
        <f t="shared" si="2"/>
        <v>42034.499999999993</v>
      </c>
      <c r="Q52" t="s">
        <v>8265</v>
      </c>
      <c r="R52" t="s">
        <v>8350</v>
      </c>
      <c r="S52" t="s">
        <v>8351</v>
      </c>
    </row>
    <row r="53" spans="1:19" ht="43.2" x14ac:dyDescent="0.3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s="5">
        <f t="shared" si="0"/>
        <v>1.2801818181818181</v>
      </c>
      <c r="O53" s="11">
        <f t="shared" si="1"/>
        <v>42196.720335648148</v>
      </c>
      <c r="P53" s="11">
        <f t="shared" si="2"/>
        <v>42226.72033564814</v>
      </c>
      <c r="Q53" t="s">
        <v>8265</v>
      </c>
      <c r="R53" t="s">
        <v>8350</v>
      </c>
      <c r="S53" t="s">
        <v>8351</v>
      </c>
    </row>
    <row r="54" spans="1:19" ht="43.2" x14ac:dyDescent="0.3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s="5">
        <f t="shared" si="0"/>
        <v>1.1620999999999999</v>
      </c>
      <c r="O54" s="11">
        <f t="shared" si="1"/>
        <v>41807.493587962963</v>
      </c>
      <c r="P54" s="11">
        <f t="shared" si="2"/>
        <v>41837.493587962963</v>
      </c>
      <c r="Q54" t="s">
        <v>8265</v>
      </c>
      <c r="R54" t="s">
        <v>8350</v>
      </c>
      <c r="S54" t="s">
        <v>8351</v>
      </c>
    </row>
    <row r="55" spans="1:19" ht="28.8" x14ac:dyDescent="0.3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s="5">
        <f t="shared" si="0"/>
        <v>1.0963333333333334</v>
      </c>
      <c r="O55" s="11">
        <f t="shared" si="1"/>
        <v>41719.340798611105</v>
      </c>
      <c r="P55" s="11">
        <f t="shared" si="2"/>
        <v>41733.708333333328</v>
      </c>
      <c r="Q55" t="s">
        <v>8265</v>
      </c>
      <c r="R55" t="s">
        <v>8350</v>
      </c>
      <c r="S55" t="s">
        <v>8351</v>
      </c>
    </row>
    <row r="56" spans="1:19" ht="57.6" x14ac:dyDescent="0.3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s="5">
        <f t="shared" si="0"/>
        <v>1.01</v>
      </c>
      <c r="O56" s="11">
        <f t="shared" si="1"/>
        <v>42333.504872685182</v>
      </c>
      <c r="P56" s="11">
        <f t="shared" si="2"/>
        <v>42363.504872685182</v>
      </c>
      <c r="Q56" t="s">
        <v>8265</v>
      </c>
      <c r="R56" t="s">
        <v>8350</v>
      </c>
      <c r="S56" t="s">
        <v>8351</v>
      </c>
    </row>
    <row r="57" spans="1:19" ht="43.2" x14ac:dyDescent="0.3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s="5">
        <f t="shared" si="0"/>
        <v>1.2895348837209302</v>
      </c>
      <c r="O57" s="11">
        <f t="shared" si="1"/>
        <v>42496.760601851849</v>
      </c>
      <c r="P57" s="11">
        <f t="shared" si="2"/>
        <v>42517.760601851849</v>
      </c>
      <c r="Q57" t="s">
        <v>8265</v>
      </c>
      <c r="R57" t="s">
        <v>8350</v>
      </c>
      <c r="S57" t="s">
        <v>8351</v>
      </c>
    </row>
    <row r="58" spans="1:19" ht="28.8" x14ac:dyDescent="0.3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s="5">
        <f t="shared" si="0"/>
        <v>1.0726249999999999</v>
      </c>
      <c r="O58" s="11">
        <f t="shared" si="1"/>
        <v>42149.340555555551</v>
      </c>
      <c r="P58" s="11">
        <f t="shared" si="2"/>
        <v>42163.458333333336</v>
      </c>
      <c r="Q58" t="s">
        <v>8265</v>
      </c>
      <c r="R58" t="s">
        <v>8350</v>
      </c>
      <c r="S58" t="s">
        <v>8351</v>
      </c>
    </row>
    <row r="59" spans="1:19" ht="43.2" x14ac:dyDescent="0.3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s="5">
        <f t="shared" si="0"/>
        <v>1.0189999999999999</v>
      </c>
      <c r="O59" s="11">
        <f t="shared" si="1"/>
        <v>42089.624560185184</v>
      </c>
      <c r="P59" s="11">
        <f t="shared" si="2"/>
        <v>42119.624560185184</v>
      </c>
      <c r="Q59" t="s">
        <v>8265</v>
      </c>
      <c r="R59" t="s">
        <v>8350</v>
      </c>
      <c r="S59" t="s">
        <v>8351</v>
      </c>
    </row>
    <row r="60" spans="1:19" ht="43.2" x14ac:dyDescent="0.3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s="5">
        <f t="shared" si="0"/>
        <v>1.0290999999999999</v>
      </c>
      <c r="O60" s="11">
        <f t="shared" si="1"/>
        <v>41932.536712962959</v>
      </c>
      <c r="P60" s="11">
        <f t="shared" si="2"/>
        <v>41962.578379629624</v>
      </c>
      <c r="Q60" t="s">
        <v>8265</v>
      </c>
      <c r="R60" t="s">
        <v>8350</v>
      </c>
      <c r="S60" t="s">
        <v>8351</v>
      </c>
    </row>
    <row r="61" spans="1:19" ht="43.2" x14ac:dyDescent="0.3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s="5">
        <f t="shared" si="0"/>
        <v>1.0012570000000001</v>
      </c>
      <c r="O61" s="11">
        <f t="shared" si="1"/>
        <v>42230.027500000004</v>
      </c>
      <c r="P61" s="11">
        <f t="shared" si="2"/>
        <v>42261.666666666664</v>
      </c>
      <c r="Q61" t="s">
        <v>8265</v>
      </c>
      <c r="R61" t="s">
        <v>8350</v>
      </c>
      <c r="S61" t="s">
        <v>8351</v>
      </c>
    </row>
    <row r="62" spans="1:19" ht="43.2" x14ac:dyDescent="0.3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s="5">
        <f t="shared" si="0"/>
        <v>1.0329622222222221</v>
      </c>
      <c r="O62" s="11">
        <f t="shared" si="1"/>
        <v>41701.693483796291</v>
      </c>
      <c r="P62" s="11">
        <f t="shared" si="2"/>
        <v>41720.791666666664</v>
      </c>
      <c r="Q62" t="s">
        <v>8266</v>
      </c>
      <c r="R62" t="s">
        <v>8350</v>
      </c>
      <c r="S62" t="s">
        <v>8352</v>
      </c>
    </row>
    <row r="63" spans="1:19" ht="43.2" x14ac:dyDescent="0.3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s="5">
        <f t="shared" si="0"/>
        <v>1.4830000000000001</v>
      </c>
      <c r="O63" s="11">
        <f t="shared" si="1"/>
        <v>41409.605983796297</v>
      </c>
      <c r="P63" s="11">
        <f t="shared" si="2"/>
        <v>41431.605983796289</v>
      </c>
      <c r="Q63" t="s">
        <v>8266</v>
      </c>
      <c r="R63" t="s">
        <v>8350</v>
      </c>
      <c r="S63" t="s">
        <v>8352</v>
      </c>
    </row>
    <row r="64" spans="1:19" ht="43.2" x14ac:dyDescent="0.3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s="5">
        <f t="shared" si="0"/>
        <v>1.5473333333333332</v>
      </c>
      <c r="O64" s="11">
        <f t="shared" si="1"/>
        <v>41311.591180555552</v>
      </c>
      <c r="P64" s="11">
        <f t="shared" si="2"/>
        <v>41336.591180555552</v>
      </c>
      <c r="Q64" t="s">
        <v>8266</v>
      </c>
      <c r="R64" t="s">
        <v>8350</v>
      </c>
      <c r="S64" t="s">
        <v>8352</v>
      </c>
    </row>
    <row r="65" spans="1:19" ht="43.2" x14ac:dyDescent="0.3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s="5">
        <f t="shared" si="0"/>
        <v>1.1351849999999999</v>
      </c>
      <c r="O65" s="11">
        <f t="shared" si="1"/>
        <v>41612.703854166662</v>
      </c>
      <c r="P65" s="11">
        <f t="shared" si="2"/>
        <v>41635.999305555553</v>
      </c>
      <c r="Q65" t="s">
        <v>8266</v>
      </c>
      <c r="R65" t="s">
        <v>8350</v>
      </c>
      <c r="S65" t="s">
        <v>8352</v>
      </c>
    </row>
    <row r="66" spans="1:19" ht="43.2" x14ac:dyDescent="0.3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s="5">
        <f t="shared" si="0"/>
        <v>1.7333333333333334</v>
      </c>
      <c r="O66" s="11">
        <f t="shared" si="1"/>
        <v>41432.809965277775</v>
      </c>
      <c r="P66" s="11">
        <f t="shared" si="2"/>
        <v>41462.809965277775</v>
      </c>
      <c r="Q66" t="s">
        <v>8266</v>
      </c>
      <c r="R66" t="s">
        <v>8350</v>
      </c>
      <c r="S66" t="s">
        <v>8352</v>
      </c>
    </row>
    <row r="67" spans="1:19" ht="43.2" x14ac:dyDescent="0.3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s="5">
        <f t="shared" ref="N67:N130" si="3">E67/D67</f>
        <v>1.0752857142857142</v>
      </c>
      <c r="O67" s="11">
        <f t="shared" ref="O67:O130" si="4">(((J67/60)/60)/24)+DATE(1970,1,1)+(-5/24)</f>
        <v>41835.612893518519</v>
      </c>
      <c r="P67" s="11">
        <f t="shared" ref="P67:P130" si="5">I67/86400+25569+(-5/24)</f>
        <v>41862.040972222218</v>
      </c>
      <c r="Q67" t="s">
        <v>8266</v>
      </c>
      <c r="R67" t="s">
        <v>8350</v>
      </c>
      <c r="S67" t="s">
        <v>8352</v>
      </c>
    </row>
    <row r="68" spans="1:19" ht="28.8" x14ac:dyDescent="0.3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s="5">
        <f t="shared" si="3"/>
        <v>1.1859999999999999</v>
      </c>
      <c r="O68" s="11">
        <f t="shared" si="4"/>
        <v>42539.641435185178</v>
      </c>
      <c r="P68" s="11">
        <f t="shared" si="5"/>
        <v>42569.641435185178</v>
      </c>
      <c r="Q68" t="s">
        <v>8266</v>
      </c>
      <c r="R68" t="s">
        <v>8350</v>
      </c>
      <c r="S68" t="s">
        <v>8352</v>
      </c>
    </row>
    <row r="69" spans="1:19" ht="43.2" x14ac:dyDescent="0.3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s="5">
        <f t="shared" si="3"/>
        <v>1.1625000000000001</v>
      </c>
      <c r="O69" s="11">
        <f t="shared" si="4"/>
        <v>41075.375046296293</v>
      </c>
      <c r="P69" s="11">
        <f t="shared" si="5"/>
        <v>41105.375046296293</v>
      </c>
      <c r="Q69" t="s">
        <v>8266</v>
      </c>
      <c r="R69" t="s">
        <v>8350</v>
      </c>
      <c r="S69" t="s">
        <v>8352</v>
      </c>
    </row>
    <row r="70" spans="1:19" ht="57.6" x14ac:dyDescent="0.3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s="5">
        <f t="shared" si="3"/>
        <v>1.2716666666666667</v>
      </c>
      <c r="O70" s="11">
        <f t="shared" si="4"/>
        <v>41663.36100694444</v>
      </c>
      <c r="P70" s="11">
        <f t="shared" si="5"/>
        <v>41693.36100694444</v>
      </c>
      <c r="Q70" t="s">
        <v>8266</v>
      </c>
      <c r="R70" t="s">
        <v>8350</v>
      </c>
      <c r="S70" t="s">
        <v>8352</v>
      </c>
    </row>
    <row r="71" spans="1:19" ht="43.2" x14ac:dyDescent="0.3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s="5">
        <f t="shared" si="3"/>
        <v>1.109423</v>
      </c>
      <c r="O71" s="11">
        <f t="shared" si="4"/>
        <v>40785.979456018518</v>
      </c>
      <c r="P71" s="11">
        <f t="shared" si="5"/>
        <v>40818.082638888889</v>
      </c>
      <c r="Q71" t="s">
        <v>8266</v>
      </c>
      <c r="R71" t="s">
        <v>8350</v>
      </c>
      <c r="S71" t="s">
        <v>8352</v>
      </c>
    </row>
    <row r="72" spans="1:19" ht="43.2" x14ac:dyDescent="0.3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s="5">
        <f t="shared" si="3"/>
        <v>1.272</v>
      </c>
      <c r="O72" s="11">
        <f t="shared" si="4"/>
        <v>40730.688020833331</v>
      </c>
      <c r="P72" s="11">
        <f t="shared" si="5"/>
        <v>40790.688020833331</v>
      </c>
      <c r="Q72" t="s">
        <v>8266</v>
      </c>
      <c r="R72" t="s">
        <v>8350</v>
      </c>
      <c r="S72" t="s">
        <v>8352</v>
      </c>
    </row>
    <row r="73" spans="1:19" ht="43.2" x14ac:dyDescent="0.3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s="5">
        <f t="shared" si="3"/>
        <v>1.2394444444444443</v>
      </c>
      <c r="O73" s="11">
        <f t="shared" si="4"/>
        <v>40997.063159722216</v>
      </c>
      <c r="P73" s="11">
        <f t="shared" si="5"/>
        <v>41057.063159722216</v>
      </c>
      <c r="Q73" t="s">
        <v>8266</v>
      </c>
      <c r="R73" t="s">
        <v>8350</v>
      </c>
      <c r="S73" t="s">
        <v>8352</v>
      </c>
    </row>
    <row r="74" spans="1:19" ht="43.2" x14ac:dyDescent="0.3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s="5">
        <f t="shared" si="3"/>
        <v>1.084090909090909</v>
      </c>
      <c r="O74" s="11">
        <f t="shared" si="4"/>
        <v>41207.801863425921</v>
      </c>
      <c r="P74" s="11">
        <f t="shared" si="5"/>
        <v>41227.791666666664</v>
      </c>
      <c r="Q74" t="s">
        <v>8266</v>
      </c>
      <c r="R74" t="s">
        <v>8350</v>
      </c>
      <c r="S74" t="s">
        <v>8352</v>
      </c>
    </row>
    <row r="75" spans="1:19" ht="43.2" x14ac:dyDescent="0.3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s="5">
        <f t="shared" si="3"/>
        <v>1</v>
      </c>
      <c r="O75" s="11">
        <f t="shared" si="4"/>
        <v>40587.548425925925</v>
      </c>
      <c r="P75" s="11">
        <f t="shared" si="5"/>
        <v>40665.957638888889</v>
      </c>
      <c r="Q75" t="s">
        <v>8266</v>
      </c>
      <c r="R75" t="s">
        <v>8350</v>
      </c>
      <c r="S75" t="s">
        <v>8352</v>
      </c>
    </row>
    <row r="76" spans="1:19" ht="43.2" x14ac:dyDescent="0.3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s="5">
        <f t="shared" si="3"/>
        <v>1.1293199999999999</v>
      </c>
      <c r="O76" s="11">
        <f t="shared" si="4"/>
        <v>42360.278877314813</v>
      </c>
      <c r="P76" s="11">
        <f t="shared" si="5"/>
        <v>42390.278877314813</v>
      </c>
      <c r="Q76" t="s">
        <v>8266</v>
      </c>
      <c r="R76" t="s">
        <v>8350</v>
      </c>
      <c r="S76" t="s">
        <v>8352</v>
      </c>
    </row>
    <row r="77" spans="1:19" ht="43.2" x14ac:dyDescent="0.3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s="5">
        <f t="shared" si="3"/>
        <v>1.1542857142857144</v>
      </c>
      <c r="O77" s="11">
        <f t="shared" si="4"/>
        <v>41357.000833333332</v>
      </c>
      <c r="P77" s="11">
        <f t="shared" si="5"/>
        <v>41387.000833333332</v>
      </c>
      <c r="Q77" t="s">
        <v>8266</v>
      </c>
      <c r="R77" t="s">
        <v>8350</v>
      </c>
      <c r="S77" t="s">
        <v>8352</v>
      </c>
    </row>
    <row r="78" spans="1:19" ht="43.2" x14ac:dyDescent="0.3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s="5">
        <f t="shared" si="3"/>
        <v>1.5333333333333334</v>
      </c>
      <c r="O78" s="11">
        <f t="shared" si="4"/>
        <v>40844.483310185184</v>
      </c>
      <c r="P78" s="11">
        <f t="shared" si="5"/>
        <v>40904.524976851848</v>
      </c>
      <c r="Q78" t="s">
        <v>8266</v>
      </c>
      <c r="R78" t="s">
        <v>8350</v>
      </c>
      <c r="S78" t="s">
        <v>8352</v>
      </c>
    </row>
    <row r="79" spans="1:19" ht="43.2" x14ac:dyDescent="0.3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s="5">
        <f t="shared" si="3"/>
        <v>3.9249999999999998</v>
      </c>
      <c r="O79" s="11">
        <f t="shared" si="4"/>
        <v>40996.936539351853</v>
      </c>
      <c r="P79" s="11">
        <f t="shared" si="5"/>
        <v>41049.915972222218</v>
      </c>
      <c r="Q79" t="s">
        <v>8266</v>
      </c>
      <c r="R79" t="s">
        <v>8350</v>
      </c>
      <c r="S79" t="s">
        <v>8352</v>
      </c>
    </row>
    <row r="80" spans="1:19" ht="86.4" x14ac:dyDescent="0.3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s="5">
        <f t="shared" si="3"/>
        <v>27.02</v>
      </c>
      <c r="O80" s="11">
        <f t="shared" si="4"/>
        <v>42604.522233796299</v>
      </c>
      <c r="P80" s="11">
        <f t="shared" si="5"/>
        <v>42614.522233796299</v>
      </c>
      <c r="Q80" t="s">
        <v>8266</v>
      </c>
      <c r="R80" t="s">
        <v>8350</v>
      </c>
      <c r="S80" t="s">
        <v>8352</v>
      </c>
    </row>
    <row r="81" spans="1:19" ht="43.2" x14ac:dyDescent="0.3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s="5">
        <f t="shared" si="3"/>
        <v>1.27</v>
      </c>
      <c r="O81" s="11">
        <f t="shared" si="4"/>
        <v>41724.568206018514</v>
      </c>
      <c r="P81" s="11">
        <f t="shared" si="5"/>
        <v>41754.568206018514</v>
      </c>
      <c r="Q81" t="s">
        <v>8266</v>
      </c>
      <c r="R81" t="s">
        <v>8350</v>
      </c>
      <c r="S81" t="s">
        <v>8352</v>
      </c>
    </row>
    <row r="82" spans="1:19" ht="43.2" x14ac:dyDescent="0.3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s="5">
        <f t="shared" si="3"/>
        <v>1.0725</v>
      </c>
      <c r="O82" s="11">
        <f t="shared" si="4"/>
        <v>41582.875648148147</v>
      </c>
      <c r="P82" s="11">
        <f t="shared" si="5"/>
        <v>41617.875648148147</v>
      </c>
      <c r="Q82" t="s">
        <v>8266</v>
      </c>
      <c r="R82" t="s">
        <v>8350</v>
      </c>
      <c r="S82" t="s">
        <v>8352</v>
      </c>
    </row>
    <row r="83" spans="1:19" ht="43.2" x14ac:dyDescent="0.3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s="5">
        <f t="shared" si="3"/>
        <v>1.98</v>
      </c>
      <c r="O83" s="11">
        <f t="shared" si="4"/>
        <v>41099.950543981482</v>
      </c>
      <c r="P83" s="11">
        <f t="shared" si="5"/>
        <v>41103.918055555558</v>
      </c>
      <c r="Q83" t="s">
        <v>8266</v>
      </c>
      <c r="R83" t="s">
        <v>8350</v>
      </c>
      <c r="S83" t="s">
        <v>8352</v>
      </c>
    </row>
    <row r="84" spans="1:19" ht="43.2" x14ac:dyDescent="0.3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s="5">
        <f t="shared" si="3"/>
        <v>1.0001249999999999</v>
      </c>
      <c r="O84" s="11">
        <f t="shared" si="4"/>
        <v>40795.611817129626</v>
      </c>
      <c r="P84" s="11">
        <f t="shared" si="5"/>
        <v>40825.611817129626</v>
      </c>
      <c r="Q84" t="s">
        <v>8266</v>
      </c>
      <c r="R84" t="s">
        <v>8350</v>
      </c>
      <c r="S84" t="s">
        <v>8352</v>
      </c>
    </row>
    <row r="85" spans="1:19" ht="43.2" x14ac:dyDescent="0.3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s="5">
        <f t="shared" si="3"/>
        <v>1.0249999999999999</v>
      </c>
      <c r="O85" s="11">
        <f t="shared" si="4"/>
        <v>42042.407280092586</v>
      </c>
      <c r="P85" s="11">
        <f t="shared" si="5"/>
        <v>42057.270833333336</v>
      </c>
      <c r="Q85" t="s">
        <v>8266</v>
      </c>
      <c r="R85" t="s">
        <v>8350</v>
      </c>
      <c r="S85" t="s">
        <v>8352</v>
      </c>
    </row>
    <row r="86" spans="1:19" ht="43.2" x14ac:dyDescent="0.3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s="5">
        <f t="shared" si="3"/>
        <v>1</v>
      </c>
      <c r="O86" s="11">
        <f t="shared" si="4"/>
        <v>40648.54960648148</v>
      </c>
      <c r="P86" s="11">
        <f t="shared" si="5"/>
        <v>40678.54960648148</v>
      </c>
      <c r="Q86" t="s">
        <v>8266</v>
      </c>
      <c r="R86" t="s">
        <v>8350</v>
      </c>
      <c r="S86" t="s">
        <v>8352</v>
      </c>
    </row>
    <row r="87" spans="1:19" ht="43.2" x14ac:dyDescent="0.3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s="5">
        <f t="shared" si="3"/>
        <v>1.2549999999999999</v>
      </c>
      <c r="O87" s="11">
        <f t="shared" si="4"/>
        <v>40778.917094907403</v>
      </c>
      <c r="P87" s="11">
        <f t="shared" si="5"/>
        <v>40808.917094907403</v>
      </c>
      <c r="Q87" t="s">
        <v>8266</v>
      </c>
      <c r="R87" t="s">
        <v>8350</v>
      </c>
      <c r="S87" t="s">
        <v>8352</v>
      </c>
    </row>
    <row r="88" spans="1:19" ht="57.6" x14ac:dyDescent="0.3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s="5">
        <f t="shared" si="3"/>
        <v>1.0646666666666667</v>
      </c>
      <c r="O88" s="11">
        <f t="shared" si="4"/>
        <v>42291.347743055558</v>
      </c>
      <c r="P88" s="11">
        <f t="shared" si="5"/>
        <v>42365.389409722215</v>
      </c>
      <c r="Q88" t="s">
        <v>8266</v>
      </c>
      <c r="R88" t="s">
        <v>8350</v>
      </c>
      <c r="S88" t="s">
        <v>8352</v>
      </c>
    </row>
    <row r="89" spans="1:19" ht="43.2" x14ac:dyDescent="0.3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s="5">
        <f t="shared" si="3"/>
        <v>1.046</v>
      </c>
      <c r="O89" s="11">
        <f t="shared" si="4"/>
        <v>40322.331053240734</v>
      </c>
      <c r="P89" s="11">
        <f t="shared" si="5"/>
        <v>40331.861805555549</v>
      </c>
      <c r="Q89" t="s">
        <v>8266</v>
      </c>
      <c r="R89" t="s">
        <v>8350</v>
      </c>
      <c r="S89" t="s">
        <v>8352</v>
      </c>
    </row>
    <row r="90" spans="1:19" ht="43.2" x14ac:dyDescent="0.3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s="5">
        <f t="shared" si="3"/>
        <v>1.0285714285714285</v>
      </c>
      <c r="O90" s="11">
        <f t="shared" si="4"/>
        <v>41786.450590277775</v>
      </c>
      <c r="P90" s="11">
        <f t="shared" si="5"/>
        <v>41812.450590277775</v>
      </c>
      <c r="Q90" t="s">
        <v>8266</v>
      </c>
      <c r="R90" t="s">
        <v>8350</v>
      </c>
      <c r="S90" t="s">
        <v>8352</v>
      </c>
    </row>
    <row r="91" spans="1:19" ht="43.2" x14ac:dyDescent="0.3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s="5">
        <f t="shared" si="3"/>
        <v>1.1506666666666667</v>
      </c>
      <c r="O91" s="11">
        <f t="shared" si="4"/>
        <v>41402.543888888889</v>
      </c>
      <c r="P91" s="11">
        <f t="shared" si="5"/>
        <v>41427.543888888882</v>
      </c>
      <c r="Q91" t="s">
        <v>8266</v>
      </c>
      <c r="R91" t="s">
        <v>8350</v>
      </c>
      <c r="S91" t="s">
        <v>8352</v>
      </c>
    </row>
    <row r="92" spans="1:19" ht="28.8" x14ac:dyDescent="0.3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s="5">
        <f t="shared" si="3"/>
        <v>1.004</v>
      </c>
      <c r="O92" s="11">
        <f t="shared" si="4"/>
        <v>40706.089108796295</v>
      </c>
      <c r="P92" s="11">
        <f t="shared" si="5"/>
        <v>40736.089108796295</v>
      </c>
      <c r="Q92" t="s">
        <v>8266</v>
      </c>
      <c r="R92" t="s">
        <v>8350</v>
      </c>
      <c r="S92" t="s">
        <v>8352</v>
      </c>
    </row>
    <row r="93" spans="1:19" ht="43.2" x14ac:dyDescent="0.3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s="5">
        <f t="shared" si="3"/>
        <v>1.2</v>
      </c>
      <c r="O93" s="11">
        <f t="shared" si="4"/>
        <v>40619.194027777776</v>
      </c>
      <c r="P93" s="11">
        <f t="shared" si="5"/>
        <v>40680.194027777776</v>
      </c>
      <c r="Q93" t="s">
        <v>8266</v>
      </c>
      <c r="R93" t="s">
        <v>8350</v>
      </c>
      <c r="S93" t="s">
        <v>8352</v>
      </c>
    </row>
    <row r="94" spans="1:19" ht="43.2" x14ac:dyDescent="0.3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s="5">
        <f t="shared" si="3"/>
        <v>1.052</v>
      </c>
      <c r="O94" s="11">
        <f t="shared" si="4"/>
        <v>42720.990543981483</v>
      </c>
      <c r="P94" s="11">
        <f t="shared" si="5"/>
        <v>42767.124999999993</v>
      </c>
      <c r="Q94" t="s">
        <v>8266</v>
      </c>
      <c r="R94" t="s">
        <v>8350</v>
      </c>
      <c r="S94" t="s">
        <v>8352</v>
      </c>
    </row>
    <row r="95" spans="1:19" ht="57.6" x14ac:dyDescent="0.3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s="5">
        <f t="shared" si="3"/>
        <v>1.1060000000000001</v>
      </c>
      <c r="O95" s="11">
        <f t="shared" si="4"/>
        <v>41065.649733796294</v>
      </c>
      <c r="P95" s="11">
        <f t="shared" si="5"/>
        <v>41093.666666666664</v>
      </c>
      <c r="Q95" t="s">
        <v>8266</v>
      </c>
      <c r="R95" t="s">
        <v>8350</v>
      </c>
      <c r="S95" t="s">
        <v>8352</v>
      </c>
    </row>
    <row r="96" spans="1:19" ht="43.2" x14ac:dyDescent="0.3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s="5">
        <f t="shared" si="3"/>
        <v>1.04</v>
      </c>
      <c r="O96" s="11">
        <f t="shared" si="4"/>
        <v>41716.509513888886</v>
      </c>
      <c r="P96" s="11">
        <f t="shared" si="5"/>
        <v>41736.509513888886</v>
      </c>
      <c r="Q96" t="s">
        <v>8266</v>
      </c>
      <c r="R96" t="s">
        <v>8350</v>
      </c>
      <c r="S96" t="s">
        <v>8352</v>
      </c>
    </row>
    <row r="97" spans="1:19" ht="43.2" x14ac:dyDescent="0.3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s="5">
        <f t="shared" si="3"/>
        <v>1.3142857142857143</v>
      </c>
      <c r="O97" s="11">
        <f t="shared" si="4"/>
        <v>40934.796770833331</v>
      </c>
      <c r="P97" s="11">
        <f t="shared" si="5"/>
        <v>40964.796770833331</v>
      </c>
      <c r="Q97" t="s">
        <v>8266</v>
      </c>
      <c r="R97" t="s">
        <v>8350</v>
      </c>
      <c r="S97" t="s">
        <v>8352</v>
      </c>
    </row>
    <row r="98" spans="1:19" ht="57.6" x14ac:dyDescent="0.3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s="5">
        <f t="shared" si="3"/>
        <v>1.1466666666666667</v>
      </c>
      <c r="O98" s="11">
        <f t="shared" si="4"/>
        <v>40324.45417824074</v>
      </c>
      <c r="P98" s="11">
        <f t="shared" si="5"/>
        <v>40390.916666666664</v>
      </c>
      <c r="Q98" t="s">
        <v>8266</v>
      </c>
      <c r="R98" t="s">
        <v>8350</v>
      </c>
      <c r="S98" t="s">
        <v>8352</v>
      </c>
    </row>
    <row r="99" spans="1:19" ht="43.2" x14ac:dyDescent="0.3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s="5">
        <f t="shared" si="3"/>
        <v>1.0625</v>
      </c>
      <c r="O99" s="11">
        <f t="shared" si="4"/>
        <v>40705.926874999997</v>
      </c>
      <c r="P99" s="11">
        <f t="shared" si="5"/>
        <v>40735.926874999997</v>
      </c>
      <c r="Q99" t="s">
        <v>8266</v>
      </c>
      <c r="R99" t="s">
        <v>8350</v>
      </c>
      <c r="S99" t="s">
        <v>8352</v>
      </c>
    </row>
    <row r="100" spans="1:19" ht="43.2" x14ac:dyDescent="0.3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s="5">
        <f t="shared" si="3"/>
        <v>1.0625</v>
      </c>
      <c r="O100" s="11">
        <f t="shared" si="4"/>
        <v>41214.586504629624</v>
      </c>
      <c r="P100" s="11">
        <f t="shared" si="5"/>
        <v>41250.770833333328</v>
      </c>
      <c r="Q100" t="s">
        <v>8266</v>
      </c>
      <c r="R100" t="s">
        <v>8350</v>
      </c>
      <c r="S100" t="s">
        <v>8352</v>
      </c>
    </row>
    <row r="101" spans="1:19" ht="28.8" x14ac:dyDescent="0.3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s="5">
        <f t="shared" si="3"/>
        <v>1.0601933333333333</v>
      </c>
      <c r="O101" s="11">
        <f t="shared" si="4"/>
        <v>41631.694432870368</v>
      </c>
      <c r="P101" s="11">
        <f t="shared" si="5"/>
        <v>41661.694432870368</v>
      </c>
      <c r="Q101" t="s">
        <v>8266</v>
      </c>
      <c r="R101" t="s">
        <v>8350</v>
      </c>
      <c r="S101" t="s">
        <v>8352</v>
      </c>
    </row>
    <row r="102" spans="1:19" ht="43.2" x14ac:dyDescent="0.3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s="5">
        <f t="shared" si="3"/>
        <v>1</v>
      </c>
      <c r="O102" s="11">
        <f t="shared" si="4"/>
        <v>41197.544976851852</v>
      </c>
      <c r="P102" s="11">
        <f t="shared" si="5"/>
        <v>41217.586643518516</v>
      </c>
      <c r="Q102" t="s">
        <v>8266</v>
      </c>
      <c r="R102" t="s">
        <v>8350</v>
      </c>
      <c r="S102" t="s">
        <v>8352</v>
      </c>
    </row>
    <row r="103" spans="1:19" ht="43.2" x14ac:dyDescent="0.3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s="5">
        <f t="shared" si="3"/>
        <v>1</v>
      </c>
      <c r="O103" s="11">
        <f t="shared" si="4"/>
        <v>41274.568402777775</v>
      </c>
      <c r="P103" s="11">
        <f t="shared" si="5"/>
        <v>41298.568402777775</v>
      </c>
      <c r="Q103" t="s">
        <v>8266</v>
      </c>
      <c r="R103" t="s">
        <v>8350</v>
      </c>
      <c r="S103" t="s">
        <v>8352</v>
      </c>
    </row>
    <row r="104" spans="1:19" ht="43.2" x14ac:dyDescent="0.3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s="5">
        <f t="shared" si="3"/>
        <v>1.2775000000000001</v>
      </c>
      <c r="O104" s="11">
        <f t="shared" si="4"/>
        <v>40504.922835648147</v>
      </c>
      <c r="P104" s="11">
        <f t="shared" si="5"/>
        <v>40534.922835648147</v>
      </c>
      <c r="Q104" t="s">
        <v>8266</v>
      </c>
      <c r="R104" t="s">
        <v>8350</v>
      </c>
      <c r="S104" t="s">
        <v>8352</v>
      </c>
    </row>
    <row r="105" spans="1:19" ht="43.2" x14ac:dyDescent="0.3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s="5">
        <f t="shared" si="3"/>
        <v>1.0515384615384615</v>
      </c>
      <c r="O105" s="11">
        <f t="shared" si="4"/>
        <v>41682.597569444442</v>
      </c>
      <c r="P105" s="11">
        <f t="shared" si="5"/>
        <v>41705.597569444442</v>
      </c>
      <c r="Q105" t="s">
        <v>8266</v>
      </c>
      <c r="R105" t="s">
        <v>8350</v>
      </c>
      <c r="S105" t="s">
        <v>8352</v>
      </c>
    </row>
    <row r="106" spans="1:19" ht="28.8" x14ac:dyDescent="0.3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s="5">
        <f t="shared" si="3"/>
        <v>1.2</v>
      </c>
      <c r="O106" s="11">
        <f t="shared" si="4"/>
        <v>40612.486874999995</v>
      </c>
      <c r="P106" s="11">
        <f t="shared" si="5"/>
        <v>40635.833333333328</v>
      </c>
      <c r="Q106" t="s">
        <v>8266</v>
      </c>
      <c r="R106" t="s">
        <v>8350</v>
      </c>
      <c r="S106" t="s">
        <v>8352</v>
      </c>
    </row>
    <row r="107" spans="1:19" ht="43.2" x14ac:dyDescent="0.3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s="5">
        <f t="shared" si="3"/>
        <v>1.074090909090909</v>
      </c>
      <c r="O107" s="11">
        <f t="shared" si="4"/>
        <v>42485.516435185178</v>
      </c>
      <c r="P107" s="11">
        <f t="shared" si="5"/>
        <v>42503.791666666664</v>
      </c>
      <c r="Q107" t="s">
        <v>8266</v>
      </c>
      <c r="R107" t="s">
        <v>8350</v>
      </c>
      <c r="S107" t="s">
        <v>8352</v>
      </c>
    </row>
    <row r="108" spans="1:19" x14ac:dyDescent="0.3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s="5">
        <f t="shared" si="3"/>
        <v>1.0049999999999999</v>
      </c>
      <c r="O108" s="11">
        <f t="shared" si="4"/>
        <v>40987.568298611113</v>
      </c>
      <c r="P108" s="11">
        <f t="shared" si="5"/>
        <v>41001.568298611106</v>
      </c>
      <c r="Q108" t="s">
        <v>8266</v>
      </c>
      <c r="R108" t="s">
        <v>8350</v>
      </c>
      <c r="S108" t="s">
        <v>8352</v>
      </c>
    </row>
    <row r="109" spans="1:19" ht="43.2" x14ac:dyDescent="0.3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s="5">
        <f t="shared" si="3"/>
        <v>1.0246666666666666</v>
      </c>
      <c r="O109" s="11">
        <f t="shared" si="4"/>
        <v>40635.774155092593</v>
      </c>
      <c r="P109" s="11">
        <f t="shared" si="5"/>
        <v>40657.774155092593</v>
      </c>
      <c r="Q109" t="s">
        <v>8266</v>
      </c>
      <c r="R109" t="s">
        <v>8350</v>
      </c>
      <c r="S109" t="s">
        <v>8352</v>
      </c>
    </row>
    <row r="110" spans="1:19" ht="43.2" x14ac:dyDescent="0.3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s="5">
        <f t="shared" si="3"/>
        <v>2.4666666666666668</v>
      </c>
      <c r="O110" s="11">
        <f t="shared" si="4"/>
        <v>41365.404745370368</v>
      </c>
      <c r="P110" s="11">
        <f t="shared" si="5"/>
        <v>41425.404745370368</v>
      </c>
      <c r="Q110" t="s">
        <v>8266</v>
      </c>
      <c r="R110" t="s">
        <v>8350</v>
      </c>
      <c r="S110" t="s">
        <v>8352</v>
      </c>
    </row>
    <row r="111" spans="1:19" ht="43.2" x14ac:dyDescent="0.3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s="5">
        <f t="shared" si="3"/>
        <v>2.1949999999999998</v>
      </c>
      <c r="O111" s="11">
        <f t="shared" si="4"/>
        <v>40569.817476851851</v>
      </c>
      <c r="P111" s="11">
        <f t="shared" si="5"/>
        <v>40599.817476851851</v>
      </c>
      <c r="Q111" t="s">
        <v>8266</v>
      </c>
      <c r="R111" t="s">
        <v>8350</v>
      </c>
      <c r="S111" t="s">
        <v>8352</v>
      </c>
    </row>
    <row r="112" spans="1:19" ht="43.2" x14ac:dyDescent="0.3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s="5">
        <f t="shared" si="3"/>
        <v>1.3076923076923077</v>
      </c>
      <c r="O112" s="11">
        <f t="shared" si="4"/>
        <v>41557.741354166668</v>
      </c>
      <c r="P112" s="11">
        <f t="shared" si="5"/>
        <v>41592.040972222218</v>
      </c>
      <c r="Q112" t="s">
        <v>8266</v>
      </c>
      <c r="R112" t="s">
        <v>8350</v>
      </c>
      <c r="S112" t="s">
        <v>8352</v>
      </c>
    </row>
    <row r="113" spans="1:19" ht="43.2" x14ac:dyDescent="0.3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s="5">
        <f t="shared" si="3"/>
        <v>1.5457142857142858</v>
      </c>
      <c r="O113" s="11">
        <f t="shared" si="4"/>
        <v>42125.124849537031</v>
      </c>
      <c r="P113" s="11">
        <f t="shared" si="5"/>
        <v>42155.124849537031</v>
      </c>
      <c r="Q113" t="s">
        <v>8266</v>
      </c>
      <c r="R113" t="s">
        <v>8350</v>
      </c>
      <c r="S113" t="s">
        <v>8352</v>
      </c>
    </row>
    <row r="114" spans="1:19" ht="43.2" x14ac:dyDescent="0.3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s="5">
        <f t="shared" si="3"/>
        <v>1.04</v>
      </c>
      <c r="O114" s="11">
        <f t="shared" si="4"/>
        <v>41717.834699074068</v>
      </c>
      <c r="P114" s="11">
        <f t="shared" si="5"/>
        <v>41741.875</v>
      </c>
      <c r="Q114" t="s">
        <v>8266</v>
      </c>
      <c r="R114" t="s">
        <v>8350</v>
      </c>
      <c r="S114" t="s">
        <v>8352</v>
      </c>
    </row>
    <row r="115" spans="1:19" ht="28.8" x14ac:dyDescent="0.3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s="5">
        <f t="shared" si="3"/>
        <v>1.41</v>
      </c>
      <c r="O115" s="11">
        <f t="shared" si="4"/>
        <v>40753.550092592588</v>
      </c>
      <c r="P115" s="11">
        <f t="shared" si="5"/>
        <v>40761.416666666664</v>
      </c>
      <c r="Q115" t="s">
        <v>8266</v>
      </c>
      <c r="R115" t="s">
        <v>8350</v>
      </c>
      <c r="S115" t="s">
        <v>8352</v>
      </c>
    </row>
    <row r="116" spans="1:19" ht="43.2" x14ac:dyDescent="0.3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s="5">
        <f t="shared" si="3"/>
        <v>1.0333333333333334</v>
      </c>
      <c r="O116" s="11">
        <f t="shared" si="4"/>
        <v>40861.065833333334</v>
      </c>
      <c r="P116" s="11">
        <f t="shared" si="5"/>
        <v>40921.065833333334</v>
      </c>
      <c r="Q116" t="s">
        <v>8266</v>
      </c>
      <c r="R116" t="s">
        <v>8350</v>
      </c>
      <c r="S116" t="s">
        <v>8352</v>
      </c>
    </row>
    <row r="117" spans="1:19" x14ac:dyDescent="0.3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s="5">
        <f t="shared" si="3"/>
        <v>1.4044444444444444</v>
      </c>
      <c r="O117" s="11">
        <f t="shared" si="4"/>
        <v>40918.530601851846</v>
      </c>
      <c r="P117" s="11">
        <f t="shared" si="5"/>
        <v>40943.530601851853</v>
      </c>
      <c r="Q117" t="s">
        <v>8266</v>
      </c>
      <c r="R117" t="s">
        <v>8350</v>
      </c>
      <c r="S117" t="s">
        <v>8352</v>
      </c>
    </row>
    <row r="118" spans="1:19" ht="43.2" x14ac:dyDescent="0.3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s="5">
        <f t="shared" si="3"/>
        <v>1.1365714285714286</v>
      </c>
      <c r="O118" s="11">
        <f t="shared" si="4"/>
        <v>40595.288831018515</v>
      </c>
      <c r="P118" s="11">
        <f t="shared" si="5"/>
        <v>40641.247164351851</v>
      </c>
      <c r="Q118" t="s">
        <v>8266</v>
      </c>
      <c r="R118" t="s">
        <v>8350</v>
      </c>
      <c r="S118" t="s">
        <v>8352</v>
      </c>
    </row>
    <row r="119" spans="1:19" ht="57.6" x14ac:dyDescent="0.3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s="5">
        <f t="shared" si="3"/>
        <v>1.0049377777777779</v>
      </c>
      <c r="O119" s="11">
        <f t="shared" si="4"/>
        <v>40248.626666666663</v>
      </c>
      <c r="P119" s="11">
        <f t="shared" si="5"/>
        <v>40338.583333333328</v>
      </c>
      <c r="Q119" t="s">
        <v>8266</v>
      </c>
      <c r="R119" t="s">
        <v>8350</v>
      </c>
      <c r="S119" t="s">
        <v>8352</v>
      </c>
    </row>
    <row r="120" spans="1:19" ht="28.8" x14ac:dyDescent="0.3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s="5">
        <f t="shared" si="3"/>
        <v>1.1303159999999999</v>
      </c>
      <c r="O120" s="11">
        <f t="shared" si="4"/>
        <v>40722.845324074071</v>
      </c>
      <c r="P120" s="11">
        <f t="shared" si="5"/>
        <v>40752.845324074071</v>
      </c>
      <c r="Q120" t="s">
        <v>8266</v>
      </c>
      <c r="R120" t="s">
        <v>8350</v>
      </c>
      <c r="S120" t="s">
        <v>8352</v>
      </c>
    </row>
    <row r="121" spans="1:19" ht="43.2" x14ac:dyDescent="0.3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s="5">
        <f t="shared" si="3"/>
        <v>1.0455692307692308</v>
      </c>
      <c r="O121" s="11">
        <f t="shared" si="4"/>
        <v>40738.860949074071</v>
      </c>
      <c r="P121" s="11">
        <f t="shared" si="5"/>
        <v>40768.75</v>
      </c>
      <c r="Q121" t="s">
        <v>8266</v>
      </c>
      <c r="R121" t="s">
        <v>8350</v>
      </c>
      <c r="S121" t="s">
        <v>8352</v>
      </c>
    </row>
    <row r="122" spans="1:19" ht="57.6" x14ac:dyDescent="0.3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s="5">
        <f t="shared" si="3"/>
        <v>1.4285714285714287E-4</v>
      </c>
      <c r="O122" s="11">
        <f t="shared" si="4"/>
        <v>42615.841516203705</v>
      </c>
      <c r="P122" s="11">
        <f t="shared" si="5"/>
        <v>42645.841516203705</v>
      </c>
      <c r="Q122" t="s">
        <v>8267</v>
      </c>
      <c r="R122" t="s">
        <v>8350</v>
      </c>
      <c r="S122" t="s">
        <v>8353</v>
      </c>
    </row>
    <row r="123" spans="1:19" ht="57.6" x14ac:dyDescent="0.3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s="5">
        <f t="shared" si="3"/>
        <v>3.3333333333333332E-4</v>
      </c>
      <c r="O123" s="11">
        <f t="shared" si="4"/>
        <v>42096.496643518512</v>
      </c>
      <c r="P123" s="11">
        <f t="shared" si="5"/>
        <v>42112.219444444439</v>
      </c>
      <c r="Q123" t="s">
        <v>8267</v>
      </c>
      <c r="R123" t="s">
        <v>8350</v>
      </c>
      <c r="S123" t="s">
        <v>8353</v>
      </c>
    </row>
    <row r="124" spans="1:19" ht="28.8" x14ac:dyDescent="0.3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s="5">
        <f t="shared" si="3"/>
        <v>0</v>
      </c>
      <c r="O124" s="11">
        <f t="shared" si="4"/>
        <v>42593.223460648143</v>
      </c>
      <c r="P124" s="11">
        <f t="shared" si="5"/>
        <v>42653.223460648143</v>
      </c>
      <c r="Q124" t="s">
        <v>8267</v>
      </c>
      <c r="R124" t="s">
        <v>8350</v>
      </c>
      <c r="S124" t="s">
        <v>8353</v>
      </c>
    </row>
    <row r="125" spans="1:19" ht="43.2" x14ac:dyDescent="0.3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s="5">
        <f t="shared" si="3"/>
        <v>2.7454545454545453E-3</v>
      </c>
      <c r="O125" s="11">
        <f t="shared" si="4"/>
        <v>41904.573657407404</v>
      </c>
      <c r="P125" s="11">
        <f t="shared" si="5"/>
        <v>41940.708333333328</v>
      </c>
      <c r="Q125" t="s">
        <v>8267</v>
      </c>
      <c r="R125" t="s">
        <v>8350</v>
      </c>
      <c r="S125" t="s">
        <v>8353</v>
      </c>
    </row>
    <row r="126" spans="1:19" ht="43.2" x14ac:dyDescent="0.3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s="5">
        <f t="shared" si="3"/>
        <v>0</v>
      </c>
      <c r="O126" s="11">
        <f t="shared" si="4"/>
        <v>42114.720393518517</v>
      </c>
      <c r="P126" s="11">
        <f t="shared" si="5"/>
        <v>42139.720393518517</v>
      </c>
      <c r="Q126" t="s">
        <v>8267</v>
      </c>
      <c r="R126" t="s">
        <v>8350</v>
      </c>
      <c r="S126" t="s">
        <v>8353</v>
      </c>
    </row>
    <row r="127" spans="1:19" ht="43.2" x14ac:dyDescent="0.3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s="5">
        <f t="shared" si="3"/>
        <v>0.14000000000000001</v>
      </c>
      <c r="O127" s="11">
        <f t="shared" si="4"/>
        <v>42709.78564814815</v>
      </c>
      <c r="P127" s="11">
        <f t="shared" si="5"/>
        <v>42769.78564814815</v>
      </c>
      <c r="Q127" t="s">
        <v>8267</v>
      </c>
      <c r="R127" t="s">
        <v>8350</v>
      </c>
      <c r="S127" t="s">
        <v>8353</v>
      </c>
    </row>
    <row r="128" spans="1:19" ht="43.2" x14ac:dyDescent="0.3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s="5">
        <f t="shared" si="3"/>
        <v>5.5480000000000002E-2</v>
      </c>
      <c r="O128" s="11">
        <f t="shared" si="4"/>
        <v>42135.381215277775</v>
      </c>
      <c r="P128" s="11">
        <f t="shared" si="5"/>
        <v>42165.874999999993</v>
      </c>
      <c r="Q128" t="s">
        <v>8267</v>
      </c>
      <c r="R128" t="s">
        <v>8350</v>
      </c>
      <c r="S128" t="s">
        <v>8353</v>
      </c>
    </row>
    <row r="129" spans="1:19" ht="43.2" x14ac:dyDescent="0.3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s="5">
        <f t="shared" si="3"/>
        <v>2.375E-2</v>
      </c>
      <c r="O129" s="11">
        <f t="shared" si="4"/>
        <v>42067.415983796294</v>
      </c>
      <c r="P129" s="11">
        <f t="shared" si="5"/>
        <v>42097.37431712963</v>
      </c>
      <c r="Q129" t="s">
        <v>8267</v>
      </c>
      <c r="R129" t="s">
        <v>8350</v>
      </c>
      <c r="S129" t="s">
        <v>8353</v>
      </c>
    </row>
    <row r="130" spans="1:19" ht="28.8" x14ac:dyDescent="0.3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s="5">
        <f t="shared" si="3"/>
        <v>1.8669999999999999E-2</v>
      </c>
      <c r="O130" s="11">
        <f t="shared" si="4"/>
        <v>42628.019594907404</v>
      </c>
      <c r="P130" s="11">
        <f t="shared" si="5"/>
        <v>42663.019594907404</v>
      </c>
      <c r="Q130" t="s">
        <v>8267</v>
      </c>
      <c r="R130" t="s">
        <v>8350</v>
      </c>
      <c r="S130" t="s">
        <v>8353</v>
      </c>
    </row>
    <row r="131" spans="1:19" ht="57.6" x14ac:dyDescent="0.3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s="5">
        <f t="shared" ref="N131:N194" si="6">E131/D131</f>
        <v>0</v>
      </c>
      <c r="O131" s="11">
        <f t="shared" ref="O131:O194" si="7">(((J131/60)/60)/24)+DATE(1970,1,1)+(-5/24)</f>
        <v>41882.728969907403</v>
      </c>
      <c r="P131" s="11">
        <f t="shared" ref="P131:P194" si="8">I131/86400+25569+(-5/24)</f>
        <v>41942.728969907403</v>
      </c>
      <c r="Q131" t="s">
        <v>8267</v>
      </c>
      <c r="R131" t="s">
        <v>8350</v>
      </c>
      <c r="S131" t="s">
        <v>8353</v>
      </c>
    </row>
    <row r="132" spans="1:19" ht="43.2" x14ac:dyDescent="0.3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s="5">
        <f t="shared" si="6"/>
        <v>0</v>
      </c>
      <c r="O132" s="11">
        <f t="shared" si="7"/>
        <v>41778.707083333327</v>
      </c>
      <c r="P132" s="11">
        <f t="shared" si="8"/>
        <v>41806.636111111111</v>
      </c>
      <c r="Q132" t="s">
        <v>8267</v>
      </c>
      <c r="R132" t="s">
        <v>8350</v>
      </c>
      <c r="S132" t="s">
        <v>8353</v>
      </c>
    </row>
    <row r="133" spans="1:19" x14ac:dyDescent="0.3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s="5">
        <f t="shared" si="6"/>
        <v>0</v>
      </c>
      <c r="O133" s="11">
        <f t="shared" si="7"/>
        <v>42541.629178240742</v>
      </c>
      <c r="P133" s="11">
        <f t="shared" si="8"/>
        <v>42556.791666666664</v>
      </c>
      <c r="Q133" t="s">
        <v>8267</v>
      </c>
      <c r="R133" t="s">
        <v>8350</v>
      </c>
      <c r="S133" t="s">
        <v>8353</v>
      </c>
    </row>
    <row r="134" spans="1:19" ht="43.2" x14ac:dyDescent="0.3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s="5">
        <f t="shared" si="6"/>
        <v>9.5687499999999995E-2</v>
      </c>
      <c r="O134" s="11">
        <f t="shared" si="7"/>
        <v>41905.60424768518</v>
      </c>
      <c r="P134" s="11">
        <f t="shared" si="8"/>
        <v>41950.645914351851</v>
      </c>
      <c r="Q134" t="s">
        <v>8267</v>
      </c>
      <c r="R134" t="s">
        <v>8350</v>
      </c>
      <c r="S134" t="s">
        <v>8353</v>
      </c>
    </row>
    <row r="135" spans="1:19" ht="28.8" x14ac:dyDescent="0.3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s="5">
        <f t="shared" si="6"/>
        <v>0</v>
      </c>
      <c r="O135" s="11">
        <f t="shared" si="7"/>
        <v>42491.599351851844</v>
      </c>
      <c r="P135" s="11">
        <f t="shared" si="8"/>
        <v>42521.521527777775</v>
      </c>
      <c r="Q135" t="s">
        <v>8267</v>
      </c>
      <c r="R135" t="s">
        <v>8350</v>
      </c>
      <c r="S135" t="s">
        <v>8353</v>
      </c>
    </row>
    <row r="136" spans="1:19" ht="28.8" x14ac:dyDescent="0.3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s="5">
        <f t="shared" si="6"/>
        <v>0</v>
      </c>
      <c r="O136" s="11">
        <f t="shared" si="7"/>
        <v>42221.701597222222</v>
      </c>
      <c r="P136" s="11">
        <f t="shared" si="8"/>
        <v>42251.499999999993</v>
      </c>
      <c r="Q136" t="s">
        <v>8267</v>
      </c>
      <c r="R136" t="s">
        <v>8350</v>
      </c>
      <c r="S136" t="s">
        <v>8353</v>
      </c>
    </row>
    <row r="137" spans="1:19" ht="43.2" x14ac:dyDescent="0.3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s="5">
        <f t="shared" si="6"/>
        <v>0.13433333333333333</v>
      </c>
      <c r="O137" s="11">
        <f t="shared" si="7"/>
        <v>41788.173576388886</v>
      </c>
      <c r="P137" s="11">
        <f t="shared" si="8"/>
        <v>41821.583333333328</v>
      </c>
      <c r="Q137" t="s">
        <v>8267</v>
      </c>
      <c r="R137" t="s">
        <v>8350</v>
      </c>
      <c r="S137" t="s">
        <v>8353</v>
      </c>
    </row>
    <row r="138" spans="1:19" ht="57.6" x14ac:dyDescent="0.3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s="5">
        <f t="shared" si="6"/>
        <v>0</v>
      </c>
      <c r="O138" s="11">
        <f t="shared" si="7"/>
        <v>42096.201782407406</v>
      </c>
      <c r="P138" s="11">
        <f t="shared" si="8"/>
        <v>42140.219444444439</v>
      </c>
      <c r="Q138" t="s">
        <v>8267</v>
      </c>
      <c r="R138" t="s">
        <v>8350</v>
      </c>
      <c r="S138" t="s">
        <v>8353</v>
      </c>
    </row>
    <row r="139" spans="1:19" ht="43.2" x14ac:dyDescent="0.3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s="5">
        <f t="shared" si="6"/>
        <v>0</v>
      </c>
      <c r="O139" s="11">
        <f t="shared" si="7"/>
        <v>42239.365659722222</v>
      </c>
      <c r="P139" s="11">
        <f t="shared" si="8"/>
        <v>42289.365659722222</v>
      </c>
      <c r="Q139" t="s">
        <v>8267</v>
      </c>
      <c r="R139" t="s">
        <v>8350</v>
      </c>
      <c r="S139" t="s">
        <v>8353</v>
      </c>
    </row>
    <row r="140" spans="1:19" ht="43.2" x14ac:dyDescent="0.3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s="5">
        <f t="shared" si="6"/>
        <v>3.1413333333333335E-2</v>
      </c>
      <c r="O140" s="11">
        <f t="shared" si="7"/>
        <v>42186.049085648141</v>
      </c>
      <c r="P140" s="11">
        <f t="shared" si="8"/>
        <v>42216.999305555553</v>
      </c>
      <c r="Q140" t="s">
        <v>8267</v>
      </c>
      <c r="R140" t="s">
        <v>8350</v>
      </c>
      <c r="S140" t="s">
        <v>8353</v>
      </c>
    </row>
    <row r="141" spans="1:19" ht="43.2" x14ac:dyDescent="0.3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s="5">
        <f t="shared" si="6"/>
        <v>1</v>
      </c>
      <c r="O141" s="11">
        <f t="shared" si="7"/>
        <v>42187.712638888886</v>
      </c>
      <c r="P141" s="11">
        <f t="shared" si="8"/>
        <v>42197.712638888886</v>
      </c>
      <c r="Q141" t="s">
        <v>8267</v>
      </c>
      <c r="R141" t="s">
        <v>8350</v>
      </c>
      <c r="S141" t="s">
        <v>8353</v>
      </c>
    </row>
    <row r="142" spans="1:19" ht="43.2" x14ac:dyDescent="0.3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s="5">
        <f t="shared" si="6"/>
        <v>0</v>
      </c>
      <c r="O142" s="11">
        <f t="shared" si="7"/>
        <v>42052.989953703705</v>
      </c>
      <c r="P142" s="11">
        <f t="shared" si="8"/>
        <v>42082.948287037034</v>
      </c>
      <c r="Q142" t="s">
        <v>8267</v>
      </c>
      <c r="R142" t="s">
        <v>8350</v>
      </c>
      <c r="S142" t="s">
        <v>8353</v>
      </c>
    </row>
    <row r="143" spans="1:19" ht="43.2" x14ac:dyDescent="0.3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s="5">
        <f t="shared" si="6"/>
        <v>0.10775</v>
      </c>
      <c r="O143" s="11">
        <f t="shared" si="7"/>
        <v>42109.944710648146</v>
      </c>
      <c r="P143" s="11">
        <f t="shared" si="8"/>
        <v>42154.944710648146</v>
      </c>
      <c r="Q143" t="s">
        <v>8267</v>
      </c>
      <c r="R143" t="s">
        <v>8350</v>
      </c>
      <c r="S143" t="s">
        <v>8353</v>
      </c>
    </row>
    <row r="144" spans="1:19" ht="43.2" x14ac:dyDescent="0.3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s="5">
        <f t="shared" si="6"/>
        <v>3.3333333333333335E-3</v>
      </c>
      <c r="O144" s="11">
        <f t="shared" si="7"/>
        <v>41938.684930555552</v>
      </c>
      <c r="P144" s="11">
        <f t="shared" si="8"/>
        <v>41959.726597222216</v>
      </c>
      <c r="Q144" t="s">
        <v>8267</v>
      </c>
      <c r="R144" t="s">
        <v>8350</v>
      </c>
      <c r="S144" t="s">
        <v>8353</v>
      </c>
    </row>
    <row r="145" spans="1:19" ht="43.2" x14ac:dyDescent="0.3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s="5">
        <f t="shared" si="6"/>
        <v>0</v>
      </c>
      <c r="O145" s="11">
        <f t="shared" si="7"/>
        <v>42558.855810185189</v>
      </c>
      <c r="P145" s="11">
        <f t="shared" si="8"/>
        <v>42616.038194444445</v>
      </c>
      <c r="Q145" t="s">
        <v>8267</v>
      </c>
      <c r="R145" t="s">
        <v>8350</v>
      </c>
      <c r="S145" t="s">
        <v>8353</v>
      </c>
    </row>
    <row r="146" spans="1:19" ht="43.2" x14ac:dyDescent="0.3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s="5">
        <f t="shared" si="6"/>
        <v>0.27600000000000002</v>
      </c>
      <c r="O146" s="11">
        <f t="shared" si="7"/>
        <v>42047.554074074076</v>
      </c>
      <c r="P146" s="11">
        <f t="shared" si="8"/>
        <v>42107.512407407405</v>
      </c>
      <c r="Q146" t="s">
        <v>8267</v>
      </c>
      <c r="R146" t="s">
        <v>8350</v>
      </c>
      <c r="S146" t="s">
        <v>8353</v>
      </c>
    </row>
    <row r="147" spans="1:19" ht="43.2" x14ac:dyDescent="0.3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s="5">
        <f t="shared" si="6"/>
        <v>7.5111111111111115E-2</v>
      </c>
      <c r="O147" s="11">
        <f t="shared" si="7"/>
        <v>42200.333935185183</v>
      </c>
      <c r="P147" s="11">
        <f t="shared" si="8"/>
        <v>42227.333935185183</v>
      </c>
      <c r="Q147" t="s">
        <v>8267</v>
      </c>
      <c r="R147" t="s">
        <v>8350</v>
      </c>
      <c r="S147" t="s">
        <v>8353</v>
      </c>
    </row>
    <row r="148" spans="1:19" ht="43.2" x14ac:dyDescent="0.3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s="5">
        <f t="shared" si="6"/>
        <v>5.7499999999999999E-3</v>
      </c>
      <c r="O148" s="11">
        <f t="shared" si="7"/>
        <v>42692.807847222219</v>
      </c>
      <c r="P148" s="11">
        <f t="shared" si="8"/>
        <v>42752.807847222219</v>
      </c>
      <c r="Q148" t="s">
        <v>8267</v>
      </c>
      <c r="R148" t="s">
        <v>8350</v>
      </c>
      <c r="S148" t="s">
        <v>8353</v>
      </c>
    </row>
    <row r="149" spans="1:19" ht="28.8" x14ac:dyDescent="0.3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s="5">
        <f t="shared" si="6"/>
        <v>0</v>
      </c>
      <c r="O149" s="11">
        <f t="shared" si="7"/>
        <v>41969.559490740743</v>
      </c>
      <c r="P149" s="11">
        <f t="shared" si="8"/>
        <v>42012.554166666661</v>
      </c>
      <c r="Q149" t="s">
        <v>8267</v>
      </c>
      <c r="R149" t="s">
        <v>8350</v>
      </c>
      <c r="S149" t="s">
        <v>8353</v>
      </c>
    </row>
    <row r="150" spans="1:19" ht="43.2" x14ac:dyDescent="0.3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s="5">
        <f t="shared" si="6"/>
        <v>8.0000000000000004E-4</v>
      </c>
      <c r="O150" s="11">
        <f t="shared" si="7"/>
        <v>42397.073333333326</v>
      </c>
      <c r="P150" s="11">
        <f t="shared" si="8"/>
        <v>42427.073333333326</v>
      </c>
      <c r="Q150" t="s">
        <v>8267</v>
      </c>
      <c r="R150" t="s">
        <v>8350</v>
      </c>
      <c r="S150" t="s">
        <v>8353</v>
      </c>
    </row>
    <row r="151" spans="1:19" ht="43.2" x14ac:dyDescent="0.3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s="5">
        <f t="shared" si="6"/>
        <v>9.1999999999999998E-3</v>
      </c>
      <c r="O151" s="11">
        <f t="shared" si="7"/>
        <v>41967.963773148142</v>
      </c>
      <c r="P151" s="11">
        <f t="shared" si="8"/>
        <v>41998.124999999993</v>
      </c>
      <c r="Q151" t="s">
        <v>8267</v>
      </c>
      <c r="R151" t="s">
        <v>8350</v>
      </c>
      <c r="S151" t="s">
        <v>8353</v>
      </c>
    </row>
    <row r="152" spans="1:19" ht="43.2" x14ac:dyDescent="0.3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s="5">
        <f t="shared" si="6"/>
        <v>0.23163076923076922</v>
      </c>
      <c r="O152" s="11">
        <f t="shared" si="7"/>
        <v>42089.95349537037</v>
      </c>
      <c r="P152" s="11">
        <f t="shared" si="8"/>
        <v>42149.95349537037</v>
      </c>
      <c r="Q152" t="s">
        <v>8267</v>
      </c>
      <c r="R152" t="s">
        <v>8350</v>
      </c>
      <c r="S152" t="s">
        <v>8353</v>
      </c>
    </row>
    <row r="153" spans="1:19" ht="43.2" x14ac:dyDescent="0.3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s="5">
        <f t="shared" si="6"/>
        <v>5.5999999999999995E-4</v>
      </c>
      <c r="O153" s="11">
        <f t="shared" si="7"/>
        <v>42113.342488425922</v>
      </c>
      <c r="P153" s="11">
        <f t="shared" si="8"/>
        <v>42173.342488425922</v>
      </c>
      <c r="Q153" t="s">
        <v>8267</v>
      </c>
      <c r="R153" t="s">
        <v>8350</v>
      </c>
      <c r="S153" t="s">
        <v>8353</v>
      </c>
    </row>
    <row r="154" spans="1:19" ht="28.8" x14ac:dyDescent="0.3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s="5">
        <f t="shared" si="6"/>
        <v>7.8947368421052633E-5</v>
      </c>
      <c r="O154" s="11">
        <f t="shared" si="7"/>
        <v>41874.869212962964</v>
      </c>
      <c r="P154" s="11">
        <f t="shared" si="8"/>
        <v>41904.869212962956</v>
      </c>
      <c r="Q154" t="s">
        <v>8267</v>
      </c>
      <c r="R154" t="s">
        <v>8350</v>
      </c>
      <c r="S154" t="s">
        <v>8353</v>
      </c>
    </row>
    <row r="155" spans="1:19" ht="43.2" x14ac:dyDescent="0.3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s="5">
        <f t="shared" si="6"/>
        <v>7.1799999999999998E-3</v>
      </c>
      <c r="O155" s="11">
        <f t="shared" si="7"/>
        <v>41933.377824074072</v>
      </c>
      <c r="P155" s="11">
        <f t="shared" si="8"/>
        <v>41975.419490740744</v>
      </c>
      <c r="Q155" t="s">
        <v>8267</v>
      </c>
      <c r="R155" t="s">
        <v>8350</v>
      </c>
      <c r="S155" t="s">
        <v>8353</v>
      </c>
    </row>
    <row r="156" spans="1:19" ht="43.2" x14ac:dyDescent="0.3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s="5">
        <f t="shared" si="6"/>
        <v>2.6666666666666668E-2</v>
      </c>
      <c r="O156" s="11">
        <f t="shared" si="7"/>
        <v>42115.339062499996</v>
      </c>
      <c r="P156" s="11">
        <f t="shared" si="8"/>
        <v>42158.339062499996</v>
      </c>
      <c r="Q156" t="s">
        <v>8267</v>
      </c>
      <c r="R156" t="s">
        <v>8350</v>
      </c>
      <c r="S156" t="s">
        <v>8353</v>
      </c>
    </row>
    <row r="157" spans="1:19" ht="57.6" x14ac:dyDescent="0.3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s="5">
        <f t="shared" si="6"/>
        <v>6.0000000000000002E-5</v>
      </c>
      <c r="O157" s="11">
        <f t="shared" si="7"/>
        <v>42168.351099537038</v>
      </c>
      <c r="P157" s="11">
        <f t="shared" si="8"/>
        <v>42208.351099537038</v>
      </c>
      <c r="Q157" t="s">
        <v>8267</v>
      </c>
      <c r="R157" t="s">
        <v>8350</v>
      </c>
      <c r="S157" t="s">
        <v>8353</v>
      </c>
    </row>
    <row r="158" spans="1:19" ht="57.6" x14ac:dyDescent="0.3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s="5">
        <f t="shared" si="6"/>
        <v>5.0999999999999997E-2</v>
      </c>
      <c r="O158" s="11">
        <f t="shared" si="7"/>
        <v>41793.916620370372</v>
      </c>
      <c r="P158" s="11">
        <f t="shared" si="8"/>
        <v>41853.916620370372</v>
      </c>
      <c r="Q158" t="s">
        <v>8267</v>
      </c>
      <c r="R158" t="s">
        <v>8350</v>
      </c>
      <c r="S158" t="s">
        <v>8353</v>
      </c>
    </row>
    <row r="159" spans="1:19" ht="43.2" x14ac:dyDescent="0.3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s="5">
        <f t="shared" si="6"/>
        <v>2.671118530884808E-3</v>
      </c>
      <c r="O159" s="11">
        <f t="shared" si="7"/>
        <v>42396.703379629624</v>
      </c>
      <c r="P159" s="11">
        <f t="shared" si="8"/>
        <v>42426.703379629624</v>
      </c>
      <c r="Q159" t="s">
        <v>8267</v>
      </c>
      <c r="R159" t="s">
        <v>8350</v>
      </c>
      <c r="S159" t="s">
        <v>8353</v>
      </c>
    </row>
    <row r="160" spans="1:19" ht="43.2" x14ac:dyDescent="0.3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s="5">
        <f t="shared" si="6"/>
        <v>0</v>
      </c>
      <c r="O160" s="11">
        <f t="shared" si="7"/>
        <v>41903.868379629625</v>
      </c>
      <c r="P160" s="11">
        <f t="shared" si="8"/>
        <v>41933.868379629625</v>
      </c>
      <c r="Q160" t="s">
        <v>8267</v>
      </c>
      <c r="R160" t="s">
        <v>8350</v>
      </c>
      <c r="S160" t="s">
        <v>8353</v>
      </c>
    </row>
    <row r="161" spans="1:19" ht="43.2" x14ac:dyDescent="0.3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s="5">
        <f t="shared" si="6"/>
        <v>2.0000000000000002E-5</v>
      </c>
      <c r="O161" s="11">
        <f t="shared" si="7"/>
        <v>42514.226215277777</v>
      </c>
      <c r="P161" s="11">
        <f t="shared" si="8"/>
        <v>42554.226215277777</v>
      </c>
      <c r="Q161" t="s">
        <v>8267</v>
      </c>
      <c r="R161" t="s">
        <v>8350</v>
      </c>
      <c r="S161" t="s">
        <v>8353</v>
      </c>
    </row>
    <row r="162" spans="1:19" ht="43.2" x14ac:dyDescent="0.3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s="5">
        <f t="shared" si="6"/>
        <v>0</v>
      </c>
      <c r="O162" s="11">
        <f t="shared" si="7"/>
        <v>42171.704756944448</v>
      </c>
      <c r="P162" s="11">
        <f t="shared" si="8"/>
        <v>42231.70475694444</v>
      </c>
      <c r="Q162" t="s">
        <v>8268</v>
      </c>
      <c r="R162" t="s">
        <v>8350</v>
      </c>
      <c r="S162" t="s">
        <v>8354</v>
      </c>
    </row>
    <row r="163" spans="1:19" ht="43.2" x14ac:dyDescent="0.3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s="5">
        <f t="shared" si="6"/>
        <v>1E-4</v>
      </c>
      <c r="O163" s="11">
        <f t="shared" si="7"/>
        <v>41792.479108796295</v>
      </c>
      <c r="P163" s="11">
        <f t="shared" si="8"/>
        <v>41822.479108796295</v>
      </c>
      <c r="Q163" t="s">
        <v>8268</v>
      </c>
      <c r="R163" t="s">
        <v>8350</v>
      </c>
      <c r="S163" t="s">
        <v>8354</v>
      </c>
    </row>
    <row r="164" spans="1:19" ht="43.2" x14ac:dyDescent="0.3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s="5">
        <f t="shared" si="6"/>
        <v>0.15535714285714286</v>
      </c>
      <c r="O164" s="11">
        <f t="shared" si="7"/>
        <v>41834.91847222222</v>
      </c>
      <c r="P164" s="11">
        <f t="shared" si="8"/>
        <v>41867.779166666667</v>
      </c>
      <c r="Q164" t="s">
        <v>8268</v>
      </c>
      <c r="R164" t="s">
        <v>8350</v>
      </c>
      <c r="S164" t="s">
        <v>8354</v>
      </c>
    </row>
    <row r="165" spans="1:19" ht="57.6" x14ac:dyDescent="0.3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s="5">
        <f t="shared" si="6"/>
        <v>0</v>
      </c>
      <c r="O165" s="11">
        <f t="shared" si="7"/>
        <v>42243.752939814811</v>
      </c>
      <c r="P165" s="11">
        <f t="shared" si="8"/>
        <v>42277.791666666664</v>
      </c>
      <c r="Q165" t="s">
        <v>8268</v>
      </c>
      <c r="R165" t="s">
        <v>8350</v>
      </c>
      <c r="S165" t="s">
        <v>8354</v>
      </c>
    </row>
    <row r="166" spans="1:19" ht="43.2" x14ac:dyDescent="0.3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s="5">
        <f t="shared" si="6"/>
        <v>5.3333333333333332E-3</v>
      </c>
      <c r="O166" s="11">
        <f t="shared" si="7"/>
        <v>41841.554409722223</v>
      </c>
      <c r="P166" s="11">
        <f t="shared" si="8"/>
        <v>41901.554409722223</v>
      </c>
      <c r="Q166" t="s">
        <v>8268</v>
      </c>
      <c r="R166" t="s">
        <v>8350</v>
      </c>
      <c r="S166" t="s">
        <v>8354</v>
      </c>
    </row>
    <row r="167" spans="1:19" ht="28.8" x14ac:dyDescent="0.3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s="5">
        <f t="shared" si="6"/>
        <v>0</v>
      </c>
      <c r="O167" s="11">
        <f t="shared" si="7"/>
        <v>42351.450509259252</v>
      </c>
      <c r="P167" s="11">
        <f t="shared" si="8"/>
        <v>42381.450509259252</v>
      </c>
      <c r="Q167" t="s">
        <v>8268</v>
      </c>
      <c r="R167" t="s">
        <v>8350</v>
      </c>
      <c r="S167" t="s">
        <v>8354</v>
      </c>
    </row>
    <row r="168" spans="1:19" ht="43.2" x14ac:dyDescent="0.3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s="5">
        <f t="shared" si="6"/>
        <v>0.6</v>
      </c>
      <c r="O168" s="11">
        <f t="shared" si="7"/>
        <v>42720.867615740739</v>
      </c>
      <c r="P168" s="11">
        <f t="shared" si="8"/>
        <v>42750.867615740739</v>
      </c>
      <c r="Q168" t="s">
        <v>8268</v>
      </c>
      <c r="R168" t="s">
        <v>8350</v>
      </c>
      <c r="S168" t="s">
        <v>8354</v>
      </c>
    </row>
    <row r="169" spans="1:19" ht="43.2" x14ac:dyDescent="0.3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s="5">
        <f t="shared" si="6"/>
        <v>1E-4</v>
      </c>
      <c r="O169" s="11">
        <f t="shared" si="7"/>
        <v>42160.719155092585</v>
      </c>
      <c r="P169" s="11">
        <f t="shared" si="8"/>
        <v>42220.719155092585</v>
      </c>
      <c r="Q169" t="s">
        <v>8268</v>
      </c>
      <c r="R169" t="s">
        <v>8350</v>
      </c>
      <c r="S169" t="s">
        <v>8354</v>
      </c>
    </row>
    <row r="170" spans="1:19" ht="43.2" x14ac:dyDescent="0.3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s="5">
        <f t="shared" si="6"/>
        <v>4.0625000000000001E-2</v>
      </c>
      <c r="O170" s="11">
        <f t="shared" si="7"/>
        <v>42052.626967592594</v>
      </c>
      <c r="P170" s="11">
        <f t="shared" si="8"/>
        <v>42082.585300925923</v>
      </c>
      <c r="Q170" t="s">
        <v>8268</v>
      </c>
      <c r="R170" t="s">
        <v>8350</v>
      </c>
      <c r="S170" t="s">
        <v>8354</v>
      </c>
    </row>
    <row r="171" spans="1:19" ht="43.2" x14ac:dyDescent="0.3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s="5">
        <f t="shared" si="6"/>
        <v>0.224</v>
      </c>
      <c r="O171" s="11">
        <f t="shared" si="7"/>
        <v>41900.296979166662</v>
      </c>
      <c r="P171" s="11">
        <f t="shared" si="8"/>
        <v>41930.296979166662</v>
      </c>
      <c r="Q171" t="s">
        <v>8268</v>
      </c>
      <c r="R171" t="s">
        <v>8350</v>
      </c>
      <c r="S171" t="s">
        <v>8354</v>
      </c>
    </row>
    <row r="172" spans="1:19" ht="43.2" x14ac:dyDescent="0.3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s="5">
        <f t="shared" si="6"/>
        <v>3.2500000000000001E-2</v>
      </c>
      <c r="O172" s="11">
        <f t="shared" si="7"/>
        <v>42216.769479166665</v>
      </c>
      <c r="P172" s="11">
        <f t="shared" si="8"/>
        <v>42246.019444444442</v>
      </c>
      <c r="Q172" t="s">
        <v>8268</v>
      </c>
      <c r="R172" t="s">
        <v>8350</v>
      </c>
      <c r="S172" t="s">
        <v>8354</v>
      </c>
    </row>
    <row r="173" spans="1:19" ht="43.2" x14ac:dyDescent="0.3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s="5">
        <f t="shared" si="6"/>
        <v>2.0000000000000002E-5</v>
      </c>
      <c r="O173" s="11">
        <f t="shared" si="7"/>
        <v>42533.972384259258</v>
      </c>
      <c r="P173" s="11">
        <f t="shared" si="8"/>
        <v>42593.972384259258</v>
      </c>
      <c r="Q173" t="s">
        <v>8268</v>
      </c>
      <c r="R173" t="s">
        <v>8350</v>
      </c>
      <c r="S173" t="s">
        <v>8354</v>
      </c>
    </row>
    <row r="174" spans="1:19" ht="43.2" x14ac:dyDescent="0.3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s="5">
        <f t="shared" si="6"/>
        <v>0</v>
      </c>
      <c r="O174" s="11">
        <f t="shared" si="7"/>
        <v>42047.186608796292</v>
      </c>
      <c r="P174" s="11">
        <f t="shared" si="8"/>
        <v>42082.144942129627</v>
      </c>
      <c r="Q174" t="s">
        <v>8268</v>
      </c>
      <c r="R174" t="s">
        <v>8350</v>
      </c>
      <c r="S174" t="s">
        <v>8354</v>
      </c>
    </row>
    <row r="175" spans="1:19" ht="43.2" x14ac:dyDescent="0.3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s="5">
        <f t="shared" si="6"/>
        <v>0</v>
      </c>
      <c r="O175" s="11">
        <f t="shared" si="7"/>
        <v>42033.364675925921</v>
      </c>
      <c r="P175" s="11">
        <f t="shared" si="8"/>
        <v>42063.364675925921</v>
      </c>
      <c r="Q175" t="s">
        <v>8268</v>
      </c>
      <c r="R175" t="s">
        <v>8350</v>
      </c>
      <c r="S175" t="s">
        <v>8354</v>
      </c>
    </row>
    <row r="176" spans="1:19" ht="43.2" x14ac:dyDescent="0.3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s="5">
        <f t="shared" si="6"/>
        <v>0</v>
      </c>
      <c r="O176" s="11">
        <f t="shared" si="7"/>
        <v>42072.55064814815</v>
      </c>
      <c r="P176" s="11">
        <f t="shared" si="8"/>
        <v>42132.55064814815</v>
      </c>
      <c r="Q176" t="s">
        <v>8268</v>
      </c>
      <c r="R176" t="s">
        <v>8350</v>
      </c>
      <c r="S176" t="s">
        <v>8354</v>
      </c>
    </row>
    <row r="177" spans="1:19" ht="43.2" x14ac:dyDescent="0.3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s="5">
        <f t="shared" si="6"/>
        <v>6.4850000000000005E-2</v>
      </c>
      <c r="O177" s="11">
        <f t="shared" si="7"/>
        <v>41855.569571759253</v>
      </c>
      <c r="P177" s="11">
        <f t="shared" si="8"/>
        <v>41880.569571759253</v>
      </c>
      <c r="Q177" t="s">
        <v>8268</v>
      </c>
      <c r="R177" t="s">
        <v>8350</v>
      </c>
      <c r="S177" t="s">
        <v>8354</v>
      </c>
    </row>
    <row r="178" spans="1:19" ht="43.2" x14ac:dyDescent="0.3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s="5">
        <f t="shared" si="6"/>
        <v>0</v>
      </c>
      <c r="O178" s="11">
        <f t="shared" si="7"/>
        <v>42191.615729166668</v>
      </c>
      <c r="P178" s="11">
        <f t="shared" si="8"/>
        <v>42221.615729166668</v>
      </c>
      <c r="Q178" t="s">
        <v>8268</v>
      </c>
      <c r="R178" t="s">
        <v>8350</v>
      </c>
      <c r="S178" t="s">
        <v>8354</v>
      </c>
    </row>
    <row r="179" spans="1:19" ht="28.8" x14ac:dyDescent="0.3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s="5">
        <f t="shared" si="6"/>
        <v>0.4</v>
      </c>
      <c r="O179" s="11">
        <f t="shared" si="7"/>
        <v>42069.839421296296</v>
      </c>
      <c r="P179" s="11">
        <f t="shared" si="8"/>
        <v>42086.797754629624</v>
      </c>
      <c r="Q179" t="s">
        <v>8268</v>
      </c>
      <c r="R179" t="s">
        <v>8350</v>
      </c>
      <c r="S179" t="s">
        <v>8354</v>
      </c>
    </row>
    <row r="180" spans="1:19" ht="28.8" x14ac:dyDescent="0.3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s="5">
        <f t="shared" si="6"/>
        <v>0</v>
      </c>
      <c r="O180" s="11">
        <f t="shared" si="7"/>
        <v>42304.747048611105</v>
      </c>
      <c r="P180" s="11">
        <f t="shared" si="8"/>
        <v>42334.788715277777</v>
      </c>
      <c r="Q180" t="s">
        <v>8268</v>
      </c>
      <c r="R180" t="s">
        <v>8350</v>
      </c>
      <c r="S180" t="s">
        <v>8354</v>
      </c>
    </row>
    <row r="181" spans="1:19" ht="28.8" x14ac:dyDescent="0.3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s="5">
        <f t="shared" si="6"/>
        <v>0.2</v>
      </c>
      <c r="O181" s="11">
        <f t="shared" si="7"/>
        <v>42402.872164351851</v>
      </c>
      <c r="P181" s="11">
        <f t="shared" si="8"/>
        <v>42432.872164351851</v>
      </c>
      <c r="Q181" t="s">
        <v>8268</v>
      </c>
      <c r="R181" t="s">
        <v>8350</v>
      </c>
      <c r="S181" t="s">
        <v>8354</v>
      </c>
    </row>
    <row r="182" spans="1:19" ht="43.2" x14ac:dyDescent="0.3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s="5">
        <f t="shared" si="6"/>
        <v>0.33416666666666667</v>
      </c>
      <c r="O182" s="11">
        <f t="shared" si="7"/>
        <v>42067.782905092587</v>
      </c>
      <c r="P182" s="11">
        <f t="shared" si="8"/>
        <v>42107.583333333336</v>
      </c>
      <c r="Q182" t="s">
        <v>8268</v>
      </c>
      <c r="R182" t="s">
        <v>8350</v>
      </c>
      <c r="S182" t="s">
        <v>8354</v>
      </c>
    </row>
    <row r="183" spans="1:19" ht="43.2" x14ac:dyDescent="0.3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s="5">
        <f t="shared" si="6"/>
        <v>0.21092608822670172</v>
      </c>
      <c r="O183" s="11">
        <f t="shared" si="7"/>
        <v>42147.533506944441</v>
      </c>
      <c r="P183" s="11">
        <f t="shared" si="8"/>
        <v>42177.533506944441</v>
      </c>
      <c r="Q183" t="s">
        <v>8268</v>
      </c>
      <c r="R183" t="s">
        <v>8350</v>
      </c>
      <c r="S183" t="s">
        <v>8354</v>
      </c>
    </row>
    <row r="184" spans="1:19" ht="43.2" x14ac:dyDescent="0.3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s="5">
        <f t="shared" si="6"/>
        <v>0</v>
      </c>
      <c r="O184" s="11">
        <f t="shared" si="7"/>
        <v>42711.803611111107</v>
      </c>
      <c r="P184" s="11">
        <f t="shared" si="8"/>
        <v>42741.803611111107</v>
      </c>
      <c r="Q184" t="s">
        <v>8268</v>
      </c>
      <c r="R184" t="s">
        <v>8350</v>
      </c>
      <c r="S184" t="s">
        <v>8354</v>
      </c>
    </row>
    <row r="185" spans="1:19" x14ac:dyDescent="0.3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s="5">
        <f t="shared" si="6"/>
        <v>0.35855999999999999</v>
      </c>
      <c r="O185" s="11">
        <f t="shared" si="7"/>
        <v>41939.601967592593</v>
      </c>
      <c r="P185" s="11">
        <f t="shared" si="8"/>
        <v>41969.643634259257</v>
      </c>
      <c r="Q185" t="s">
        <v>8268</v>
      </c>
      <c r="R185" t="s">
        <v>8350</v>
      </c>
      <c r="S185" t="s">
        <v>8354</v>
      </c>
    </row>
    <row r="186" spans="1:19" ht="43.2" x14ac:dyDescent="0.3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s="5">
        <f t="shared" si="6"/>
        <v>3.4000000000000002E-2</v>
      </c>
      <c r="O186" s="11">
        <f t="shared" si="7"/>
        <v>41825.58289351852</v>
      </c>
      <c r="P186" s="11">
        <f t="shared" si="8"/>
        <v>41882.957638888889</v>
      </c>
      <c r="Q186" t="s">
        <v>8268</v>
      </c>
      <c r="R186" t="s">
        <v>8350</v>
      </c>
      <c r="S186" t="s">
        <v>8354</v>
      </c>
    </row>
    <row r="187" spans="1:19" x14ac:dyDescent="0.3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s="5">
        <f t="shared" si="6"/>
        <v>5.5E-2</v>
      </c>
      <c r="O187" s="11">
        <f t="shared" si="7"/>
        <v>42570.702997685185</v>
      </c>
      <c r="P187" s="11">
        <f t="shared" si="8"/>
        <v>42600.702997685185</v>
      </c>
      <c r="Q187" t="s">
        <v>8268</v>
      </c>
      <c r="R187" t="s">
        <v>8350</v>
      </c>
      <c r="S187" t="s">
        <v>8354</v>
      </c>
    </row>
    <row r="188" spans="1:19" ht="43.2" x14ac:dyDescent="0.3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s="5">
        <f t="shared" si="6"/>
        <v>0</v>
      </c>
      <c r="O188" s="11">
        <f t="shared" si="7"/>
        <v>42767.604560185187</v>
      </c>
      <c r="P188" s="11">
        <f t="shared" si="8"/>
        <v>42797.624999999993</v>
      </c>
      <c r="Q188" t="s">
        <v>8268</v>
      </c>
      <c r="R188" t="s">
        <v>8350</v>
      </c>
      <c r="S188" t="s">
        <v>8354</v>
      </c>
    </row>
    <row r="189" spans="1:19" ht="43.2" x14ac:dyDescent="0.3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s="5">
        <f t="shared" si="6"/>
        <v>0.16</v>
      </c>
      <c r="O189" s="11">
        <f t="shared" si="7"/>
        <v>42182.02612268518</v>
      </c>
      <c r="P189" s="11">
        <f t="shared" si="8"/>
        <v>42206.082638888889</v>
      </c>
      <c r="Q189" t="s">
        <v>8268</v>
      </c>
      <c r="R189" t="s">
        <v>8350</v>
      </c>
      <c r="S189" t="s">
        <v>8354</v>
      </c>
    </row>
    <row r="190" spans="1:19" ht="43.2" x14ac:dyDescent="0.3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s="5">
        <f t="shared" si="6"/>
        <v>0</v>
      </c>
      <c r="O190" s="11">
        <f t="shared" si="7"/>
        <v>41856.974710648145</v>
      </c>
      <c r="P190" s="11">
        <f t="shared" si="8"/>
        <v>41886.974710648145</v>
      </c>
      <c r="Q190" t="s">
        <v>8268</v>
      </c>
      <c r="R190" t="s">
        <v>8350</v>
      </c>
      <c r="S190" t="s">
        <v>8354</v>
      </c>
    </row>
    <row r="191" spans="1:19" ht="43.2" x14ac:dyDescent="0.3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s="5">
        <f t="shared" si="6"/>
        <v>6.8999999999999997E-4</v>
      </c>
      <c r="O191" s="11">
        <f t="shared" si="7"/>
        <v>42556.482372685183</v>
      </c>
      <c r="P191" s="11">
        <f t="shared" si="8"/>
        <v>42616.482372685183</v>
      </c>
      <c r="Q191" t="s">
        <v>8268</v>
      </c>
      <c r="R191" t="s">
        <v>8350</v>
      </c>
      <c r="S191" t="s">
        <v>8354</v>
      </c>
    </row>
    <row r="192" spans="1:19" x14ac:dyDescent="0.3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s="5">
        <f t="shared" si="6"/>
        <v>4.1666666666666666E-3</v>
      </c>
      <c r="O192" s="11">
        <f t="shared" si="7"/>
        <v>42527.442662037036</v>
      </c>
      <c r="P192" s="11">
        <f t="shared" si="8"/>
        <v>42537.442662037036</v>
      </c>
      <c r="Q192" t="s">
        <v>8268</v>
      </c>
      <c r="R192" t="s">
        <v>8350</v>
      </c>
      <c r="S192" t="s">
        <v>8354</v>
      </c>
    </row>
    <row r="193" spans="1:19" ht="43.2" x14ac:dyDescent="0.3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s="5">
        <f t="shared" si="6"/>
        <v>0.05</v>
      </c>
      <c r="O193" s="11">
        <f t="shared" si="7"/>
        <v>42239.233078703699</v>
      </c>
      <c r="P193" s="11">
        <f t="shared" si="8"/>
        <v>42279.233078703699</v>
      </c>
      <c r="Q193" t="s">
        <v>8268</v>
      </c>
      <c r="R193" t="s">
        <v>8350</v>
      </c>
      <c r="S193" t="s">
        <v>8354</v>
      </c>
    </row>
    <row r="194" spans="1:19" ht="57.6" x14ac:dyDescent="0.3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s="5">
        <f t="shared" si="6"/>
        <v>1.7E-5</v>
      </c>
      <c r="O194" s="11">
        <f t="shared" si="7"/>
        <v>41899.583703703705</v>
      </c>
      <c r="P194" s="11">
        <f t="shared" si="8"/>
        <v>41929.583703703705</v>
      </c>
      <c r="Q194" t="s">
        <v>8268</v>
      </c>
      <c r="R194" t="s">
        <v>8350</v>
      </c>
      <c r="S194" t="s">
        <v>8354</v>
      </c>
    </row>
    <row r="195" spans="1:19" ht="57.6" x14ac:dyDescent="0.3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s="5">
        <f t="shared" ref="N195:N258" si="9">E195/D195</f>
        <v>0</v>
      </c>
      <c r="O195" s="11">
        <f t="shared" ref="O195:O258" si="10">(((J195/60)/60)/24)+DATE(1970,1,1)+(-5/24)</f>
        <v>41911.726458333331</v>
      </c>
      <c r="P195" s="11">
        <f t="shared" ref="P195:P258" si="11">I195/86400+25569+(-5/24)</f>
        <v>41971.768124999995</v>
      </c>
      <c r="Q195" t="s">
        <v>8268</v>
      </c>
      <c r="R195" t="s">
        <v>8350</v>
      </c>
      <c r="S195" t="s">
        <v>8354</v>
      </c>
    </row>
    <row r="196" spans="1:19" ht="43.2" x14ac:dyDescent="0.3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s="5">
        <f t="shared" si="9"/>
        <v>1.1999999999999999E-3</v>
      </c>
      <c r="O196" s="11">
        <f t="shared" si="10"/>
        <v>42375.788553240738</v>
      </c>
      <c r="P196" s="11">
        <f t="shared" si="11"/>
        <v>42435.788553240738</v>
      </c>
      <c r="Q196" t="s">
        <v>8268</v>
      </c>
      <c r="R196" t="s">
        <v>8350</v>
      </c>
      <c r="S196" t="s">
        <v>8354</v>
      </c>
    </row>
    <row r="197" spans="1:19" ht="43.2" x14ac:dyDescent="0.3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s="5">
        <f t="shared" si="9"/>
        <v>0</v>
      </c>
      <c r="O197" s="11">
        <f t="shared" si="10"/>
        <v>42135.462175925924</v>
      </c>
      <c r="P197" s="11">
        <f t="shared" si="11"/>
        <v>42195.462175925924</v>
      </c>
      <c r="Q197" t="s">
        <v>8268</v>
      </c>
      <c r="R197" t="s">
        <v>8350</v>
      </c>
      <c r="S197" t="s">
        <v>8354</v>
      </c>
    </row>
    <row r="198" spans="1:19" ht="43.2" x14ac:dyDescent="0.3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s="5">
        <f t="shared" si="9"/>
        <v>0.41857142857142859</v>
      </c>
      <c r="O198" s="11">
        <f t="shared" si="10"/>
        <v>42259.334467592591</v>
      </c>
      <c r="P198" s="11">
        <f t="shared" si="11"/>
        <v>42287.666666666664</v>
      </c>
      <c r="Q198" t="s">
        <v>8268</v>
      </c>
      <c r="R198" t="s">
        <v>8350</v>
      </c>
      <c r="S198" t="s">
        <v>8354</v>
      </c>
    </row>
    <row r="199" spans="1:19" ht="43.2" x14ac:dyDescent="0.3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s="5">
        <f t="shared" si="9"/>
        <v>0.1048</v>
      </c>
      <c r="O199" s="11">
        <f t="shared" si="10"/>
        <v>42741.640046296299</v>
      </c>
      <c r="P199" s="11">
        <f t="shared" si="11"/>
        <v>42783.666666666664</v>
      </c>
      <c r="Q199" t="s">
        <v>8268</v>
      </c>
      <c r="R199" t="s">
        <v>8350</v>
      </c>
      <c r="S199" t="s">
        <v>8354</v>
      </c>
    </row>
    <row r="200" spans="1:19" ht="43.2" x14ac:dyDescent="0.3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s="5">
        <f t="shared" si="9"/>
        <v>1.116E-2</v>
      </c>
      <c r="O200" s="11">
        <f t="shared" si="10"/>
        <v>41887.175023148149</v>
      </c>
      <c r="P200" s="11">
        <f t="shared" si="11"/>
        <v>41917.175023148149</v>
      </c>
      <c r="Q200" t="s">
        <v>8268</v>
      </c>
      <c r="R200" t="s">
        <v>8350</v>
      </c>
      <c r="S200" t="s">
        <v>8354</v>
      </c>
    </row>
    <row r="201" spans="1:19" ht="43.2" x14ac:dyDescent="0.3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s="5">
        <f t="shared" si="9"/>
        <v>0</v>
      </c>
      <c r="O201" s="11">
        <f t="shared" si="10"/>
        <v>42583.915532407402</v>
      </c>
      <c r="P201" s="11">
        <f t="shared" si="11"/>
        <v>42613.915532407402</v>
      </c>
      <c r="Q201" t="s">
        <v>8268</v>
      </c>
      <c r="R201" t="s">
        <v>8350</v>
      </c>
      <c r="S201" t="s">
        <v>8354</v>
      </c>
    </row>
    <row r="202" spans="1:19" ht="28.8" x14ac:dyDescent="0.3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s="5">
        <f t="shared" si="9"/>
        <v>0.26192500000000002</v>
      </c>
      <c r="O202" s="11">
        <f t="shared" si="10"/>
        <v>41866.875034722223</v>
      </c>
      <c r="P202" s="11">
        <f t="shared" si="11"/>
        <v>41896.875034722216</v>
      </c>
      <c r="Q202" t="s">
        <v>8268</v>
      </c>
      <c r="R202" t="s">
        <v>8350</v>
      </c>
      <c r="S202" t="s">
        <v>8354</v>
      </c>
    </row>
    <row r="203" spans="1:19" ht="43.2" x14ac:dyDescent="0.3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s="5">
        <f t="shared" si="9"/>
        <v>0.58461538461538465</v>
      </c>
      <c r="O203" s="11">
        <f t="shared" si="10"/>
        <v>42023.610289351847</v>
      </c>
      <c r="P203" s="11">
        <f t="shared" si="11"/>
        <v>42043.610289351847</v>
      </c>
      <c r="Q203" t="s">
        <v>8268</v>
      </c>
      <c r="R203" t="s">
        <v>8350</v>
      </c>
      <c r="S203" t="s">
        <v>8354</v>
      </c>
    </row>
    <row r="204" spans="1:19" x14ac:dyDescent="0.3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s="5">
        <f t="shared" si="9"/>
        <v>0</v>
      </c>
      <c r="O204" s="11">
        <f t="shared" si="10"/>
        <v>42255.719490740739</v>
      </c>
      <c r="P204" s="11">
        <f t="shared" si="11"/>
        <v>42285.665972222218</v>
      </c>
      <c r="Q204" t="s">
        <v>8268</v>
      </c>
      <c r="R204" t="s">
        <v>8350</v>
      </c>
      <c r="S204" t="s">
        <v>8354</v>
      </c>
    </row>
    <row r="205" spans="1:19" ht="43.2" x14ac:dyDescent="0.3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s="5">
        <f t="shared" si="9"/>
        <v>0.2984</v>
      </c>
      <c r="O205" s="11">
        <f t="shared" si="10"/>
        <v>41973.639629629623</v>
      </c>
      <c r="P205" s="11">
        <f t="shared" si="11"/>
        <v>42033.639629629623</v>
      </c>
      <c r="Q205" t="s">
        <v>8268</v>
      </c>
      <c r="R205" t="s">
        <v>8350</v>
      </c>
      <c r="S205" t="s">
        <v>8354</v>
      </c>
    </row>
    <row r="206" spans="1:19" ht="43.2" x14ac:dyDescent="0.3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s="5">
        <f t="shared" si="9"/>
        <v>0.50721666666666665</v>
      </c>
      <c r="O206" s="11">
        <f t="shared" si="10"/>
        <v>42556.375034722216</v>
      </c>
      <c r="P206" s="11">
        <f t="shared" si="11"/>
        <v>42586.375034722216</v>
      </c>
      <c r="Q206" t="s">
        <v>8268</v>
      </c>
      <c r="R206" t="s">
        <v>8350</v>
      </c>
      <c r="S206" t="s">
        <v>8354</v>
      </c>
    </row>
    <row r="207" spans="1:19" ht="43.2" x14ac:dyDescent="0.3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s="5">
        <f t="shared" si="9"/>
        <v>0.16250000000000001</v>
      </c>
      <c r="O207" s="11">
        <f t="shared" si="10"/>
        <v>42248.423865740733</v>
      </c>
      <c r="P207" s="11">
        <f t="shared" si="11"/>
        <v>42283.423865740733</v>
      </c>
      <c r="Q207" t="s">
        <v>8268</v>
      </c>
      <c r="R207" t="s">
        <v>8350</v>
      </c>
      <c r="S207" t="s">
        <v>8354</v>
      </c>
    </row>
    <row r="208" spans="1:19" ht="43.2" x14ac:dyDescent="0.3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s="5">
        <f t="shared" si="9"/>
        <v>0</v>
      </c>
      <c r="O208" s="11">
        <f t="shared" si="10"/>
        <v>42566.79609953703</v>
      </c>
      <c r="P208" s="11">
        <f t="shared" si="11"/>
        <v>42587.79609953703</v>
      </c>
      <c r="Q208" t="s">
        <v>8268</v>
      </c>
      <c r="R208" t="s">
        <v>8350</v>
      </c>
      <c r="S208" t="s">
        <v>8354</v>
      </c>
    </row>
    <row r="209" spans="1:19" ht="43.2" x14ac:dyDescent="0.3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s="5">
        <f t="shared" si="9"/>
        <v>0.15214285714285714</v>
      </c>
      <c r="O209" s="11">
        <f t="shared" si="10"/>
        <v>41977.988865740735</v>
      </c>
      <c r="P209" s="11">
        <f t="shared" si="11"/>
        <v>42007.988865740735</v>
      </c>
      <c r="Q209" t="s">
        <v>8268</v>
      </c>
      <c r="R209" t="s">
        <v>8350</v>
      </c>
      <c r="S209" t="s">
        <v>8354</v>
      </c>
    </row>
    <row r="210" spans="1:19" ht="43.2" x14ac:dyDescent="0.3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s="5">
        <f t="shared" si="9"/>
        <v>0</v>
      </c>
      <c r="O210" s="11">
        <f t="shared" si="10"/>
        <v>41959.16165509259</v>
      </c>
      <c r="P210" s="11">
        <f t="shared" si="11"/>
        <v>41989.16165509259</v>
      </c>
      <c r="Q210" t="s">
        <v>8268</v>
      </c>
      <c r="R210" t="s">
        <v>8350</v>
      </c>
      <c r="S210" t="s">
        <v>8354</v>
      </c>
    </row>
    <row r="211" spans="1:19" ht="43.2" x14ac:dyDescent="0.3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s="5">
        <f t="shared" si="9"/>
        <v>0</v>
      </c>
      <c r="O211" s="11">
        <f t="shared" si="10"/>
        <v>42165.714525462965</v>
      </c>
      <c r="P211" s="11">
        <f t="shared" si="11"/>
        <v>42195.714525462965</v>
      </c>
      <c r="Q211" t="s">
        <v>8268</v>
      </c>
      <c r="R211" t="s">
        <v>8350</v>
      </c>
      <c r="S211" t="s">
        <v>8354</v>
      </c>
    </row>
    <row r="212" spans="1:19" ht="43.2" x14ac:dyDescent="0.3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s="5">
        <f t="shared" si="9"/>
        <v>0.2525</v>
      </c>
      <c r="O212" s="11">
        <f t="shared" si="10"/>
        <v>42248.856388888882</v>
      </c>
      <c r="P212" s="11">
        <f t="shared" si="11"/>
        <v>42277.999999999993</v>
      </c>
      <c r="Q212" t="s">
        <v>8268</v>
      </c>
      <c r="R212" t="s">
        <v>8350</v>
      </c>
      <c r="S212" t="s">
        <v>8354</v>
      </c>
    </row>
    <row r="213" spans="1:19" ht="43.2" x14ac:dyDescent="0.3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s="5">
        <f t="shared" si="9"/>
        <v>0.44600000000000001</v>
      </c>
      <c r="O213" s="11">
        <f t="shared" si="10"/>
        <v>42235.951585648152</v>
      </c>
      <c r="P213" s="11">
        <f t="shared" si="11"/>
        <v>42265.951585648145</v>
      </c>
      <c r="Q213" t="s">
        <v>8268</v>
      </c>
      <c r="R213" t="s">
        <v>8350</v>
      </c>
      <c r="S213" t="s">
        <v>8354</v>
      </c>
    </row>
    <row r="214" spans="1:19" ht="28.8" x14ac:dyDescent="0.3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s="5">
        <f t="shared" si="9"/>
        <v>1.5873015873015873E-4</v>
      </c>
      <c r="O214" s="11">
        <f t="shared" si="10"/>
        <v>42416.672685185178</v>
      </c>
      <c r="P214" s="11">
        <f t="shared" si="11"/>
        <v>42476.631018518521</v>
      </c>
      <c r="Q214" t="s">
        <v>8268</v>
      </c>
      <c r="R214" t="s">
        <v>8350</v>
      </c>
      <c r="S214" t="s">
        <v>8354</v>
      </c>
    </row>
    <row r="215" spans="1:19" ht="43.2" x14ac:dyDescent="0.3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s="5">
        <f t="shared" si="9"/>
        <v>4.0000000000000002E-4</v>
      </c>
      <c r="O215" s="11">
        <f t="shared" si="10"/>
        <v>42202.385960648149</v>
      </c>
      <c r="P215" s="11">
        <f t="shared" si="11"/>
        <v>42232.379641203697</v>
      </c>
      <c r="Q215" t="s">
        <v>8268</v>
      </c>
      <c r="R215" t="s">
        <v>8350</v>
      </c>
      <c r="S215" t="s">
        <v>8354</v>
      </c>
    </row>
    <row r="216" spans="1:19" ht="43.2" x14ac:dyDescent="0.3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s="5">
        <f t="shared" si="9"/>
        <v>8.0000000000000007E-5</v>
      </c>
      <c r="O216" s="11">
        <f t="shared" si="10"/>
        <v>42009.432280092595</v>
      </c>
      <c r="P216" s="11">
        <f t="shared" si="11"/>
        <v>42069.432280092595</v>
      </c>
      <c r="Q216" t="s">
        <v>8268</v>
      </c>
      <c r="R216" t="s">
        <v>8350</v>
      </c>
      <c r="S216" t="s">
        <v>8354</v>
      </c>
    </row>
    <row r="217" spans="1:19" ht="43.2" x14ac:dyDescent="0.3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s="5">
        <f t="shared" si="9"/>
        <v>2.2727272727272726E-3</v>
      </c>
      <c r="O217" s="11">
        <f t="shared" si="10"/>
        <v>42375.021782407406</v>
      </c>
      <c r="P217" s="11">
        <f t="shared" si="11"/>
        <v>42417.790972222218</v>
      </c>
      <c r="Q217" t="s">
        <v>8268</v>
      </c>
      <c r="R217" t="s">
        <v>8350</v>
      </c>
      <c r="S217" t="s">
        <v>8354</v>
      </c>
    </row>
    <row r="218" spans="1:19" ht="43.2" x14ac:dyDescent="0.3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s="5">
        <f t="shared" si="9"/>
        <v>0.55698440000000005</v>
      </c>
      <c r="O218" s="11">
        <f t="shared" si="10"/>
        <v>42066.750428240739</v>
      </c>
      <c r="P218" s="11">
        <f t="shared" si="11"/>
        <v>42116.708761574067</v>
      </c>
      <c r="Q218" t="s">
        <v>8268</v>
      </c>
      <c r="R218" t="s">
        <v>8350</v>
      </c>
      <c r="S218" t="s">
        <v>8354</v>
      </c>
    </row>
    <row r="219" spans="1:19" x14ac:dyDescent="0.3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s="5">
        <f t="shared" si="9"/>
        <v>0.11942999999999999</v>
      </c>
      <c r="O219" s="11">
        <f t="shared" si="10"/>
        <v>41970.432280092595</v>
      </c>
      <c r="P219" s="11">
        <f t="shared" si="11"/>
        <v>42001.432280092595</v>
      </c>
      <c r="Q219" t="s">
        <v>8268</v>
      </c>
      <c r="R219" t="s">
        <v>8350</v>
      </c>
      <c r="S219" t="s">
        <v>8354</v>
      </c>
    </row>
    <row r="220" spans="1:19" ht="43.2" x14ac:dyDescent="0.3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s="5">
        <f t="shared" si="9"/>
        <v>0.02</v>
      </c>
      <c r="O220" s="11">
        <f t="shared" si="10"/>
        <v>42079.420011574075</v>
      </c>
      <c r="P220" s="11">
        <f t="shared" si="11"/>
        <v>42139.420011574075</v>
      </c>
      <c r="Q220" t="s">
        <v>8268</v>
      </c>
      <c r="R220" t="s">
        <v>8350</v>
      </c>
      <c r="S220" t="s">
        <v>8354</v>
      </c>
    </row>
    <row r="221" spans="1:19" ht="28.8" x14ac:dyDescent="0.3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s="5">
        <f t="shared" si="9"/>
        <v>0.17630000000000001</v>
      </c>
      <c r="O221" s="11">
        <f t="shared" si="10"/>
        <v>42429.118344907409</v>
      </c>
      <c r="P221" s="11">
        <f t="shared" si="11"/>
        <v>42461.082638888889</v>
      </c>
      <c r="Q221" t="s">
        <v>8268</v>
      </c>
      <c r="R221" t="s">
        <v>8350</v>
      </c>
      <c r="S221" t="s">
        <v>8354</v>
      </c>
    </row>
    <row r="222" spans="1:19" ht="43.2" x14ac:dyDescent="0.3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s="5">
        <f t="shared" si="9"/>
        <v>7.1999999999999998E-3</v>
      </c>
      <c r="O222" s="11">
        <f t="shared" si="10"/>
        <v>42195.435532407406</v>
      </c>
      <c r="P222" s="11">
        <f t="shared" si="11"/>
        <v>42236.629166666666</v>
      </c>
      <c r="Q222" t="s">
        <v>8268</v>
      </c>
      <c r="R222" t="s">
        <v>8350</v>
      </c>
      <c r="S222" t="s">
        <v>8354</v>
      </c>
    </row>
    <row r="223" spans="1:19" x14ac:dyDescent="0.3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s="5">
        <f t="shared" si="9"/>
        <v>0</v>
      </c>
      <c r="O223" s="11">
        <f t="shared" si="10"/>
        <v>42031.629212962966</v>
      </c>
      <c r="P223" s="11">
        <f t="shared" si="11"/>
        <v>42091.587546296294</v>
      </c>
      <c r="Q223" t="s">
        <v>8268</v>
      </c>
      <c r="R223" t="s">
        <v>8350</v>
      </c>
      <c r="S223" t="s">
        <v>8354</v>
      </c>
    </row>
    <row r="224" spans="1:19" ht="43.2" x14ac:dyDescent="0.3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s="5">
        <f t="shared" si="9"/>
        <v>0.13</v>
      </c>
      <c r="O224" s="11">
        <f t="shared" si="10"/>
        <v>42031.561550925922</v>
      </c>
      <c r="P224" s="11">
        <f t="shared" si="11"/>
        <v>42089.902083333327</v>
      </c>
      <c r="Q224" t="s">
        <v>8268</v>
      </c>
      <c r="R224" t="s">
        <v>8350</v>
      </c>
      <c r="S224" t="s">
        <v>8354</v>
      </c>
    </row>
    <row r="225" spans="1:19" ht="43.2" x14ac:dyDescent="0.3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s="5">
        <f t="shared" si="9"/>
        <v>0</v>
      </c>
      <c r="O225" s="11">
        <f t="shared" si="10"/>
        <v>42481.839699074073</v>
      </c>
      <c r="P225" s="11">
        <f t="shared" si="11"/>
        <v>42511.836805555555</v>
      </c>
      <c r="Q225" t="s">
        <v>8268</v>
      </c>
      <c r="R225" t="s">
        <v>8350</v>
      </c>
      <c r="S225" t="s">
        <v>8354</v>
      </c>
    </row>
    <row r="226" spans="1:19" ht="43.2" x14ac:dyDescent="0.3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s="5">
        <f t="shared" si="9"/>
        <v>0</v>
      </c>
      <c r="O226" s="11">
        <f t="shared" si="10"/>
        <v>42135.026921296296</v>
      </c>
      <c r="P226" s="11">
        <f t="shared" si="11"/>
        <v>42195.026921296296</v>
      </c>
      <c r="Q226" t="s">
        <v>8268</v>
      </c>
      <c r="R226" t="s">
        <v>8350</v>
      </c>
      <c r="S226" t="s">
        <v>8354</v>
      </c>
    </row>
    <row r="227" spans="1:19" ht="43.2" x14ac:dyDescent="0.3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s="5">
        <f t="shared" si="9"/>
        <v>0</v>
      </c>
      <c r="O227" s="11">
        <f t="shared" si="10"/>
        <v>42438.752939814811</v>
      </c>
      <c r="P227" s="11">
        <f t="shared" si="11"/>
        <v>42468.711273148147</v>
      </c>
      <c r="Q227" t="s">
        <v>8268</v>
      </c>
      <c r="R227" t="s">
        <v>8350</v>
      </c>
      <c r="S227" t="s">
        <v>8354</v>
      </c>
    </row>
    <row r="228" spans="1:19" ht="43.2" x14ac:dyDescent="0.3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s="5">
        <f t="shared" si="9"/>
        <v>8.6206896551724137E-3</v>
      </c>
      <c r="O228" s="11">
        <f t="shared" si="10"/>
        <v>42106.457685185182</v>
      </c>
      <c r="P228" s="11">
        <f t="shared" si="11"/>
        <v>42155.186805555553</v>
      </c>
      <c r="Q228" t="s">
        <v>8268</v>
      </c>
      <c r="R228" t="s">
        <v>8350</v>
      </c>
      <c r="S228" t="s">
        <v>8354</v>
      </c>
    </row>
    <row r="229" spans="1:19" ht="43.2" x14ac:dyDescent="0.3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s="5">
        <f t="shared" si="9"/>
        <v>0</v>
      </c>
      <c r="O229" s="11">
        <f t="shared" si="10"/>
        <v>42164.685659722221</v>
      </c>
      <c r="P229" s="11">
        <f t="shared" si="11"/>
        <v>42194.685659722221</v>
      </c>
      <c r="Q229" t="s">
        <v>8268</v>
      </c>
      <c r="R229" t="s">
        <v>8350</v>
      </c>
      <c r="S229" t="s">
        <v>8354</v>
      </c>
    </row>
    <row r="230" spans="1:19" ht="28.8" x14ac:dyDescent="0.3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s="5">
        <f t="shared" si="9"/>
        <v>0</v>
      </c>
      <c r="O230" s="11">
        <f t="shared" si="10"/>
        <v>42096.478067129625</v>
      </c>
      <c r="P230" s="11">
        <f t="shared" si="11"/>
        <v>42156.478067129625</v>
      </c>
      <c r="Q230" t="s">
        <v>8268</v>
      </c>
      <c r="R230" t="s">
        <v>8350</v>
      </c>
      <c r="S230" t="s">
        <v>8354</v>
      </c>
    </row>
    <row r="231" spans="1:19" ht="43.2" x14ac:dyDescent="0.3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s="5">
        <f t="shared" si="9"/>
        <v>0</v>
      </c>
      <c r="O231" s="11">
        <f t="shared" si="10"/>
        <v>42383.725659722222</v>
      </c>
      <c r="P231" s="11">
        <f t="shared" si="11"/>
        <v>42413.725659722222</v>
      </c>
      <c r="Q231" t="s">
        <v>8268</v>
      </c>
      <c r="R231" t="s">
        <v>8350</v>
      </c>
      <c r="S231" t="s">
        <v>8354</v>
      </c>
    </row>
    <row r="232" spans="1:19" ht="43.2" x14ac:dyDescent="0.3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s="5">
        <f t="shared" si="9"/>
        <v>4.0000000000000001E-3</v>
      </c>
      <c r="O232" s="11">
        <f t="shared" si="10"/>
        <v>42129.568877314807</v>
      </c>
      <c r="P232" s="11">
        <f t="shared" si="11"/>
        <v>42159.568877314814</v>
      </c>
      <c r="Q232" t="s">
        <v>8268</v>
      </c>
      <c r="R232" t="s">
        <v>8350</v>
      </c>
      <c r="S232" t="s">
        <v>8354</v>
      </c>
    </row>
    <row r="233" spans="1:19" ht="43.2" x14ac:dyDescent="0.3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s="5">
        <f t="shared" si="9"/>
        <v>0</v>
      </c>
      <c r="O233" s="11">
        <f t="shared" si="10"/>
        <v>42341.750590277778</v>
      </c>
      <c r="P233" s="11">
        <f t="shared" si="11"/>
        <v>42371.75059027777</v>
      </c>
      <c r="Q233" t="s">
        <v>8268</v>
      </c>
      <c r="R233" t="s">
        <v>8350</v>
      </c>
      <c r="S233" t="s">
        <v>8354</v>
      </c>
    </row>
    <row r="234" spans="1:19" ht="43.2" x14ac:dyDescent="0.3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s="5">
        <f t="shared" si="9"/>
        <v>2.75E-2</v>
      </c>
      <c r="O234" s="11">
        <f t="shared" si="10"/>
        <v>42032.617430555554</v>
      </c>
      <c r="P234" s="11">
        <f t="shared" si="11"/>
        <v>42062.617430555554</v>
      </c>
      <c r="Q234" t="s">
        <v>8268</v>
      </c>
      <c r="R234" t="s">
        <v>8350</v>
      </c>
      <c r="S234" t="s">
        <v>8354</v>
      </c>
    </row>
    <row r="235" spans="1:19" ht="43.2" x14ac:dyDescent="0.3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s="5">
        <f t="shared" si="9"/>
        <v>0</v>
      </c>
      <c r="O235" s="11">
        <f t="shared" si="10"/>
        <v>42612.703379629624</v>
      </c>
      <c r="P235" s="11">
        <f t="shared" si="11"/>
        <v>42642.703379629624</v>
      </c>
      <c r="Q235" t="s">
        <v>8268</v>
      </c>
      <c r="R235" t="s">
        <v>8350</v>
      </c>
      <c r="S235" t="s">
        <v>8354</v>
      </c>
    </row>
    <row r="236" spans="1:19" ht="43.2" x14ac:dyDescent="0.3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s="5">
        <f t="shared" si="9"/>
        <v>0.40100000000000002</v>
      </c>
      <c r="O236" s="11">
        <f t="shared" si="10"/>
        <v>42135.82707175926</v>
      </c>
      <c r="P236" s="11">
        <f t="shared" si="11"/>
        <v>42175.82707175926</v>
      </c>
      <c r="Q236" t="s">
        <v>8268</v>
      </c>
      <c r="R236" t="s">
        <v>8350</v>
      </c>
      <c r="S236" t="s">
        <v>8354</v>
      </c>
    </row>
    <row r="237" spans="1:19" ht="43.2" x14ac:dyDescent="0.3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s="5">
        <f t="shared" si="9"/>
        <v>0</v>
      </c>
      <c r="O237" s="11">
        <f t="shared" si="10"/>
        <v>42164.700196759259</v>
      </c>
      <c r="P237" s="11">
        <f t="shared" si="11"/>
        <v>42194.700196759259</v>
      </c>
      <c r="Q237" t="s">
        <v>8268</v>
      </c>
      <c r="R237" t="s">
        <v>8350</v>
      </c>
      <c r="S237" t="s">
        <v>8354</v>
      </c>
    </row>
    <row r="238" spans="1:19" ht="43.2" x14ac:dyDescent="0.3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s="5">
        <f t="shared" si="9"/>
        <v>0</v>
      </c>
      <c r="O238" s="11">
        <f t="shared" si="10"/>
        <v>42320.876145833325</v>
      </c>
      <c r="P238" s="11">
        <f t="shared" si="11"/>
        <v>42373.791666666664</v>
      </c>
      <c r="Q238" t="s">
        <v>8268</v>
      </c>
      <c r="R238" t="s">
        <v>8350</v>
      </c>
      <c r="S238" t="s">
        <v>8354</v>
      </c>
    </row>
    <row r="239" spans="1:19" ht="28.8" x14ac:dyDescent="0.3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s="5">
        <f t="shared" si="9"/>
        <v>3.3333333333333335E-3</v>
      </c>
      <c r="O239" s="11">
        <f t="shared" si="10"/>
        <v>42377.368854166663</v>
      </c>
      <c r="P239" s="11">
        <f t="shared" si="11"/>
        <v>42437.368854166663</v>
      </c>
      <c r="Q239" t="s">
        <v>8268</v>
      </c>
      <c r="R239" t="s">
        <v>8350</v>
      </c>
      <c r="S239" t="s">
        <v>8354</v>
      </c>
    </row>
    <row r="240" spans="1:19" ht="43.2" x14ac:dyDescent="0.3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s="5">
        <f t="shared" si="9"/>
        <v>0</v>
      </c>
      <c r="O240" s="11">
        <f t="shared" si="10"/>
        <v>42713.754166666658</v>
      </c>
      <c r="P240" s="11">
        <f t="shared" si="11"/>
        <v>42734.166666666664</v>
      </c>
      <c r="Q240" t="s">
        <v>8268</v>
      </c>
      <c r="R240" t="s">
        <v>8350</v>
      </c>
      <c r="S240" t="s">
        <v>8354</v>
      </c>
    </row>
    <row r="241" spans="1:19" ht="43.2" x14ac:dyDescent="0.3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s="5">
        <f t="shared" si="9"/>
        <v>0.25</v>
      </c>
      <c r="O241" s="11">
        <f t="shared" si="10"/>
        <v>42296.901967592588</v>
      </c>
      <c r="P241" s="11">
        <f t="shared" si="11"/>
        <v>42316.291666666664</v>
      </c>
      <c r="Q241" t="s">
        <v>8268</v>
      </c>
      <c r="R241" t="s">
        <v>8350</v>
      </c>
      <c r="S241" t="s">
        <v>8354</v>
      </c>
    </row>
    <row r="242" spans="1:19" ht="57.6" x14ac:dyDescent="0.3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s="5">
        <f t="shared" si="9"/>
        <v>1.0763413333333334</v>
      </c>
      <c r="O242" s="11">
        <f t="shared" si="10"/>
        <v>41354.500127314815</v>
      </c>
      <c r="P242" s="11">
        <f t="shared" si="11"/>
        <v>41399.500127314815</v>
      </c>
      <c r="Q242" t="s">
        <v>8269</v>
      </c>
      <c r="R242" t="s">
        <v>8350</v>
      </c>
      <c r="S242" t="s">
        <v>8355</v>
      </c>
    </row>
    <row r="243" spans="1:19" ht="43.2" x14ac:dyDescent="0.3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s="5">
        <f t="shared" si="9"/>
        <v>1.1263736263736264</v>
      </c>
      <c r="O243" s="11">
        <f t="shared" si="10"/>
        <v>41949.489629629628</v>
      </c>
      <c r="P243" s="11">
        <f t="shared" si="11"/>
        <v>41994.489629629628</v>
      </c>
      <c r="Q243" t="s">
        <v>8269</v>
      </c>
      <c r="R243" t="s">
        <v>8350</v>
      </c>
      <c r="S243" t="s">
        <v>8355</v>
      </c>
    </row>
    <row r="244" spans="1:19" ht="43.2" x14ac:dyDescent="0.3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s="5">
        <f t="shared" si="9"/>
        <v>1.1346153846153846</v>
      </c>
      <c r="O244" s="11">
        <f t="shared" si="10"/>
        <v>40862.28460648148</v>
      </c>
      <c r="P244" s="11">
        <f t="shared" si="11"/>
        <v>40897.28460648148</v>
      </c>
      <c r="Q244" t="s">
        <v>8269</v>
      </c>
      <c r="R244" t="s">
        <v>8350</v>
      </c>
      <c r="S244" t="s">
        <v>8355</v>
      </c>
    </row>
    <row r="245" spans="1:19" ht="43.2" x14ac:dyDescent="0.3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s="5">
        <f t="shared" si="9"/>
        <v>1.0259199999999999</v>
      </c>
      <c r="O245" s="11">
        <f t="shared" si="10"/>
        <v>41661.839166666665</v>
      </c>
      <c r="P245" s="11">
        <f t="shared" si="11"/>
        <v>41691.839166666665</v>
      </c>
      <c r="Q245" t="s">
        <v>8269</v>
      </c>
      <c r="R245" t="s">
        <v>8350</v>
      </c>
      <c r="S245" t="s">
        <v>8355</v>
      </c>
    </row>
    <row r="246" spans="1:19" ht="57.6" x14ac:dyDescent="0.3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s="5">
        <f t="shared" si="9"/>
        <v>1.1375714285714287</v>
      </c>
      <c r="O246" s="11">
        <f t="shared" si="10"/>
        <v>40213.115266203698</v>
      </c>
      <c r="P246" s="11">
        <f t="shared" si="11"/>
        <v>40253.087500000001</v>
      </c>
      <c r="Q246" t="s">
        <v>8269</v>
      </c>
      <c r="R246" t="s">
        <v>8350</v>
      </c>
      <c r="S246" t="s">
        <v>8355</v>
      </c>
    </row>
    <row r="247" spans="1:19" ht="43.2" x14ac:dyDescent="0.3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s="5">
        <f t="shared" si="9"/>
        <v>1.0371999999999999</v>
      </c>
      <c r="O247" s="11">
        <f t="shared" si="10"/>
        <v>41106.844733796293</v>
      </c>
      <c r="P247" s="11">
        <f t="shared" si="11"/>
        <v>41136.844733796293</v>
      </c>
      <c r="Q247" t="s">
        <v>8269</v>
      </c>
      <c r="R247" t="s">
        <v>8350</v>
      </c>
      <c r="S247" t="s">
        <v>8355</v>
      </c>
    </row>
    <row r="248" spans="1:19" ht="43.2" x14ac:dyDescent="0.3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s="5">
        <f t="shared" si="9"/>
        <v>3.0546000000000002</v>
      </c>
      <c r="O248" s="11">
        <f t="shared" si="10"/>
        <v>40480.155150462961</v>
      </c>
      <c r="P248" s="11">
        <f t="shared" si="11"/>
        <v>40530.196817129625</v>
      </c>
      <c r="Q248" t="s">
        <v>8269</v>
      </c>
      <c r="R248" t="s">
        <v>8350</v>
      </c>
      <c r="S248" t="s">
        <v>8355</v>
      </c>
    </row>
    <row r="249" spans="1:19" ht="57.6" x14ac:dyDescent="0.3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s="5">
        <f t="shared" si="9"/>
        <v>1.341</v>
      </c>
      <c r="O249" s="11">
        <f t="shared" si="10"/>
        <v>40430.395995370367</v>
      </c>
      <c r="P249" s="11">
        <f t="shared" si="11"/>
        <v>40466.943749999999</v>
      </c>
      <c r="Q249" t="s">
        <v>8269</v>
      </c>
      <c r="R249" t="s">
        <v>8350</v>
      </c>
      <c r="S249" t="s">
        <v>8355</v>
      </c>
    </row>
    <row r="250" spans="1:19" ht="43.2" x14ac:dyDescent="0.3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s="5">
        <f t="shared" si="9"/>
        <v>1.0133294117647058</v>
      </c>
      <c r="O250" s="11">
        <f t="shared" si="10"/>
        <v>40870.566076388888</v>
      </c>
      <c r="P250" s="11">
        <f t="shared" si="11"/>
        <v>40915.566076388888</v>
      </c>
      <c r="Q250" t="s">
        <v>8269</v>
      </c>
      <c r="R250" t="s">
        <v>8350</v>
      </c>
      <c r="S250" t="s">
        <v>8355</v>
      </c>
    </row>
    <row r="251" spans="1:19" ht="57.6" x14ac:dyDescent="0.3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s="5">
        <f t="shared" si="9"/>
        <v>1.1292</v>
      </c>
      <c r="O251" s="11">
        <f t="shared" si="10"/>
        <v>40332.715509259258</v>
      </c>
      <c r="P251" s="11">
        <f t="shared" si="11"/>
        <v>40412.527777777774</v>
      </c>
      <c r="Q251" t="s">
        <v>8269</v>
      </c>
      <c r="R251" t="s">
        <v>8350</v>
      </c>
      <c r="S251" t="s">
        <v>8355</v>
      </c>
    </row>
    <row r="252" spans="1:19" ht="43.2" x14ac:dyDescent="0.3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s="5">
        <f t="shared" si="9"/>
        <v>1.0558333333333334</v>
      </c>
      <c r="O252" s="11">
        <f t="shared" si="10"/>
        <v>41401.357534722221</v>
      </c>
      <c r="P252" s="11">
        <f t="shared" si="11"/>
        <v>41431.357534722221</v>
      </c>
      <c r="Q252" t="s">
        <v>8269</v>
      </c>
      <c r="R252" t="s">
        <v>8350</v>
      </c>
      <c r="S252" t="s">
        <v>8355</v>
      </c>
    </row>
    <row r="253" spans="1:19" ht="43.2" x14ac:dyDescent="0.3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s="5">
        <f t="shared" si="9"/>
        <v>1.2557142857142858</v>
      </c>
      <c r="O253" s="11">
        <f t="shared" si="10"/>
        <v>41013.579236111109</v>
      </c>
      <c r="P253" s="11">
        <f t="shared" si="11"/>
        <v>41045.583333333328</v>
      </c>
      <c r="Q253" t="s">
        <v>8269</v>
      </c>
      <c r="R253" t="s">
        <v>8350</v>
      </c>
      <c r="S253" t="s">
        <v>8355</v>
      </c>
    </row>
    <row r="254" spans="1:19" ht="43.2" x14ac:dyDescent="0.3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s="5">
        <f t="shared" si="9"/>
        <v>1.8455999999999999</v>
      </c>
      <c r="O254" s="11">
        <f t="shared" si="10"/>
        <v>40266.454375000001</v>
      </c>
      <c r="P254" s="11">
        <f t="shared" si="11"/>
        <v>40329.957638888889</v>
      </c>
      <c r="Q254" t="s">
        <v>8269</v>
      </c>
      <c r="R254" t="s">
        <v>8350</v>
      </c>
      <c r="S254" t="s">
        <v>8355</v>
      </c>
    </row>
    <row r="255" spans="1:19" ht="57.6" x14ac:dyDescent="0.3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s="5">
        <f t="shared" si="9"/>
        <v>1.0073333333333334</v>
      </c>
      <c r="O255" s="11">
        <f t="shared" si="10"/>
        <v>40924.44253472222</v>
      </c>
      <c r="P255" s="11">
        <f t="shared" si="11"/>
        <v>40954.44253472222</v>
      </c>
      <c r="Q255" t="s">
        <v>8269</v>
      </c>
      <c r="R255" t="s">
        <v>8350</v>
      </c>
      <c r="S255" t="s">
        <v>8355</v>
      </c>
    </row>
    <row r="256" spans="1:19" ht="43.2" x14ac:dyDescent="0.3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s="5">
        <f t="shared" si="9"/>
        <v>1.1694724999999999</v>
      </c>
      <c r="O256" s="11">
        <f t="shared" si="10"/>
        <v>42263.744328703695</v>
      </c>
      <c r="P256" s="11">
        <f t="shared" si="11"/>
        <v>42293.874999999993</v>
      </c>
      <c r="Q256" t="s">
        <v>8269</v>
      </c>
      <c r="R256" t="s">
        <v>8350</v>
      </c>
      <c r="S256" t="s">
        <v>8355</v>
      </c>
    </row>
    <row r="257" spans="1:19" ht="28.8" x14ac:dyDescent="0.3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s="5">
        <f t="shared" si="9"/>
        <v>1.0673325</v>
      </c>
      <c r="O257" s="11">
        <f t="shared" si="10"/>
        <v>40588.318078703705</v>
      </c>
      <c r="P257" s="11">
        <f t="shared" si="11"/>
        <v>40618.276412037034</v>
      </c>
      <c r="Q257" t="s">
        <v>8269</v>
      </c>
      <c r="R257" t="s">
        <v>8350</v>
      </c>
      <c r="S257" t="s">
        <v>8355</v>
      </c>
    </row>
    <row r="258" spans="1:19" ht="43.2" x14ac:dyDescent="0.3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s="5">
        <f t="shared" si="9"/>
        <v>1.391</v>
      </c>
      <c r="O258" s="11">
        <f t="shared" si="10"/>
        <v>41319.560960648145</v>
      </c>
      <c r="P258" s="11">
        <f t="shared" si="11"/>
        <v>41349.560960648145</v>
      </c>
      <c r="Q258" t="s">
        <v>8269</v>
      </c>
      <c r="R258" t="s">
        <v>8350</v>
      </c>
      <c r="S258" t="s">
        <v>8355</v>
      </c>
    </row>
    <row r="259" spans="1:19" ht="43.2" x14ac:dyDescent="0.3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s="5">
        <f t="shared" ref="N259:N322" si="12">E259/D259</f>
        <v>1.0672648571428571</v>
      </c>
      <c r="O259" s="11">
        <f t="shared" ref="O259:O322" si="13">(((J259/60)/60)/24)+DATE(1970,1,1)+(-5/24)</f>
        <v>42479.418541666666</v>
      </c>
      <c r="P259" s="11">
        <f t="shared" ref="P259:P322" si="14">I259/86400+25569+(-5/24)</f>
        <v>42509.418541666666</v>
      </c>
      <c r="Q259" t="s">
        <v>8269</v>
      </c>
      <c r="R259" t="s">
        <v>8350</v>
      </c>
      <c r="S259" t="s">
        <v>8355</v>
      </c>
    </row>
    <row r="260" spans="1:19" ht="43.2" x14ac:dyDescent="0.3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s="5">
        <f t="shared" si="12"/>
        <v>1.9114</v>
      </c>
      <c r="O260" s="11">
        <f t="shared" si="13"/>
        <v>40681.843356481477</v>
      </c>
      <c r="P260" s="11">
        <f t="shared" si="14"/>
        <v>40711.843356481477</v>
      </c>
      <c r="Q260" t="s">
        <v>8269</v>
      </c>
      <c r="R260" t="s">
        <v>8350</v>
      </c>
      <c r="S260" t="s">
        <v>8355</v>
      </c>
    </row>
    <row r="261" spans="1:19" ht="57.6" x14ac:dyDescent="0.3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s="5">
        <f t="shared" si="12"/>
        <v>1.3193789333333332</v>
      </c>
      <c r="O261" s="11">
        <f t="shared" si="13"/>
        <v>42072.529733796291</v>
      </c>
      <c r="P261" s="11">
        <f t="shared" si="14"/>
        <v>42102.529733796291</v>
      </c>
      <c r="Q261" t="s">
        <v>8269</v>
      </c>
      <c r="R261" t="s">
        <v>8350</v>
      </c>
      <c r="S261" t="s">
        <v>8355</v>
      </c>
    </row>
    <row r="262" spans="1:19" ht="43.2" x14ac:dyDescent="0.3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s="5">
        <f t="shared" si="12"/>
        <v>1.0640000000000001</v>
      </c>
      <c r="O262" s="11">
        <f t="shared" si="13"/>
        <v>40330.547210648147</v>
      </c>
      <c r="P262" s="11">
        <f t="shared" si="14"/>
        <v>40376.207638888889</v>
      </c>
      <c r="Q262" t="s">
        <v>8269</v>
      </c>
      <c r="R262" t="s">
        <v>8350</v>
      </c>
      <c r="S262" t="s">
        <v>8355</v>
      </c>
    </row>
    <row r="263" spans="1:19" ht="28.8" x14ac:dyDescent="0.3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s="5">
        <f t="shared" si="12"/>
        <v>1.0740000000000001</v>
      </c>
      <c r="O263" s="11">
        <f t="shared" si="13"/>
        <v>41017.677129629628</v>
      </c>
      <c r="P263" s="11">
        <f t="shared" si="14"/>
        <v>41067.413194444445</v>
      </c>
      <c r="Q263" t="s">
        <v>8269</v>
      </c>
      <c r="R263" t="s">
        <v>8350</v>
      </c>
      <c r="S263" t="s">
        <v>8355</v>
      </c>
    </row>
    <row r="264" spans="1:19" ht="28.8" x14ac:dyDescent="0.3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s="5">
        <f t="shared" si="12"/>
        <v>2.4</v>
      </c>
      <c r="O264" s="11">
        <f t="shared" si="13"/>
        <v>40555.039675925924</v>
      </c>
      <c r="P264" s="11">
        <f t="shared" si="14"/>
        <v>40600.039675925924</v>
      </c>
      <c r="Q264" t="s">
        <v>8269</v>
      </c>
      <c r="R264" t="s">
        <v>8350</v>
      </c>
      <c r="S264" t="s">
        <v>8355</v>
      </c>
    </row>
    <row r="265" spans="1:19" ht="57.6" x14ac:dyDescent="0.3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s="5">
        <f t="shared" si="12"/>
        <v>1.1808107999999999</v>
      </c>
      <c r="O265" s="11">
        <f t="shared" si="13"/>
        <v>41149.746458333328</v>
      </c>
      <c r="P265" s="11">
        <f t="shared" si="14"/>
        <v>41179.746458333328</v>
      </c>
      <c r="Q265" t="s">
        <v>8269</v>
      </c>
      <c r="R265" t="s">
        <v>8350</v>
      </c>
      <c r="S265" t="s">
        <v>8355</v>
      </c>
    </row>
    <row r="266" spans="1:19" ht="57.6" x14ac:dyDescent="0.3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s="5">
        <f t="shared" si="12"/>
        <v>1.1819999999999999</v>
      </c>
      <c r="O266" s="11">
        <f t="shared" si="13"/>
        <v>41010.411979166667</v>
      </c>
      <c r="P266" s="11">
        <f t="shared" si="14"/>
        <v>41040.411979166667</v>
      </c>
      <c r="Q266" t="s">
        <v>8269</v>
      </c>
      <c r="R266" t="s">
        <v>8350</v>
      </c>
      <c r="S266" t="s">
        <v>8355</v>
      </c>
    </row>
    <row r="267" spans="1:19" ht="57.6" x14ac:dyDescent="0.3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s="5">
        <f t="shared" si="12"/>
        <v>1.111</v>
      </c>
      <c r="O267" s="11">
        <f t="shared" si="13"/>
        <v>40267.037384259253</v>
      </c>
      <c r="P267" s="11">
        <f t="shared" si="14"/>
        <v>40308.636111111111</v>
      </c>
      <c r="Q267" t="s">
        <v>8269</v>
      </c>
      <c r="R267" t="s">
        <v>8350</v>
      </c>
      <c r="S267" t="s">
        <v>8355</v>
      </c>
    </row>
    <row r="268" spans="1:19" ht="57.6" x14ac:dyDescent="0.3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s="5">
        <f t="shared" si="12"/>
        <v>1.4550000000000001</v>
      </c>
      <c r="O268" s="11">
        <f t="shared" si="13"/>
        <v>40204.966516203705</v>
      </c>
      <c r="P268" s="11">
        <f t="shared" si="14"/>
        <v>40290.95208333333</v>
      </c>
      <c r="Q268" t="s">
        <v>8269</v>
      </c>
      <c r="R268" t="s">
        <v>8350</v>
      </c>
      <c r="S268" t="s">
        <v>8355</v>
      </c>
    </row>
    <row r="269" spans="1:19" ht="43.2" x14ac:dyDescent="0.3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s="5">
        <f t="shared" si="12"/>
        <v>1.3162883248730965</v>
      </c>
      <c r="O269" s="11">
        <f t="shared" si="13"/>
        <v>41785.244201388887</v>
      </c>
      <c r="P269" s="11">
        <f t="shared" si="14"/>
        <v>41815.244201388887</v>
      </c>
      <c r="Q269" t="s">
        <v>8269</v>
      </c>
      <c r="R269" t="s">
        <v>8350</v>
      </c>
      <c r="S269" t="s">
        <v>8355</v>
      </c>
    </row>
    <row r="270" spans="1:19" ht="43.2" x14ac:dyDescent="0.3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s="5">
        <f t="shared" si="12"/>
        <v>1.1140000000000001</v>
      </c>
      <c r="O270" s="11">
        <f t="shared" si="13"/>
        <v>40808.944189814814</v>
      </c>
      <c r="P270" s="11">
        <f t="shared" si="14"/>
        <v>40853.985856481479</v>
      </c>
      <c r="Q270" t="s">
        <v>8269</v>
      </c>
      <c r="R270" t="s">
        <v>8350</v>
      </c>
      <c r="S270" t="s">
        <v>8355</v>
      </c>
    </row>
    <row r="271" spans="1:19" ht="43.2" x14ac:dyDescent="0.3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s="5">
        <f t="shared" si="12"/>
        <v>1.4723377</v>
      </c>
      <c r="O271" s="11">
        <f t="shared" si="13"/>
        <v>42757.988680555551</v>
      </c>
      <c r="P271" s="11">
        <f t="shared" si="14"/>
        <v>42787.988680555551</v>
      </c>
      <c r="Q271" t="s">
        <v>8269</v>
      </c>
      <c r="R271" t="s">
        <v>8350</v>
      </c>
      <c r="S271" t="s">
        <v>8355</v>
      </c>
    </row>
    <row r="272" spans="1:19" ht="43.2" x14ac:dyDescent="0.3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s="5">
        <f t="shared" si="12"/>
        <v>1.5260869565217392</v>
      </c>
      <c r="O272" s="11">
        <f t="shared" si="13"/>
        <v>40637.658217592587</v>
      </c>
      <c r="P272" s="11">
        <f t="shared" si="14"/>
        <v>40687.958333333328</v>
      </c>
      <c r="Q272" t="s">
        <v>8269</v>
      </c>
      <c r="R272" t="s">
        <v>8350</v>
      </c>
      <c r="S272" t="s">
        <v>8355</v>
      </c>
    </row>
    <row r="273" spans="1:19" ht="43.2" x14ac:dyDescent="0.3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s="5">
        <f t="shared" si="12"/>
        <v>1.0468</v>
      </c>
      <c r="O273" s="11">
        <f t="shared" si="13"/>
        <v>41611.891909722224</v>
      </c>
      <c r="P273" s="11">
        <f t="shared" si="14"/>
        <v>41641.125</v>
      </c>
      <c r="Q273" t="s">
        <v>8269</v>
      </c>
      <c r="R273" t="s">
        <v>8350</v>
      </c>
      <c r="S273" t="s">
        <v>8355</v>
      </c>
    </row>
    <row r="274" spans="1:19" ht="43.2" x14ac:dyDescent="0.3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s="5">
        <f t="shared" si="12"/>
        <v>1.7743366666666667</v>
      </c>
      <c r="O274" s="11">
        <f t="shared" si="13"/>
        <v>40235.692025462959</v>
      </c>
      <c r="P274" s="11">
        <f t="shared" si="14"/>
        <v>40296.575694444444</v>
      </c>
      <c r="Q274" t="s">
        <v>8269</v>
      </c>
      <c r="R274" t="s">
        <v>8350</v>
      </c>
      <c r="S274" t="s">
        <v>8355</v>
      </c>
    </row>
    <row r="275" spans="1:19" ht="43.2" x14ac:dyDescent="0.3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s="5">
        <f t="shared" si="12"/>
        <v>1.077758</v>
      </c>
      <c r="O275" s="11">
        <f t="shared" si="13"/>
        <v>40697.29011574074</v>
      </c>
      <c r="P275" s="11">
        <f t="shared" si="14"/>
        <v>40727.29011574074</v>
      </c>
      <c r="Q275" t="s">
        <v>8269</v>
      </c>
      <c r="R275" t="s">
        <v>8350</v>
      </c>
      <c r="S275" t="s">
        <v>8355</v>
      </c>
    </row>
    <row r="276" spans="1:19" ht="43.2" x14ac:dyDescent="0.3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s="5">
        <f t="shared" si="12"/>
        <v>1.56</v>
      </c>
      <c r="O276" s="11">
        <f t="shared" si="13"/>
        <v>40969.704039351847</v>
      </c>
      <c r="P276" s="11">
        <f t="shared" si="14"/>
        <v>41004.082638888889</v>
      </c>
      <c r="Q276" t="s">
        <v>8269</v>
      </c>
      <c r="R276" t="s">
        <v>8350</v>
      </c>
      <c r="S276" t="s">
        <v>8355</v>
      </c>
    </row>
    <row r="277" spans="1:19" ht="43.2" x14ac:dyDescent="0.3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s="5">
        <f t="shared" si="12"/>
        <v>1.08395</v>
      </c>
      <c r="O277" s="11">
        <f t="shared" si="13"/>
        <v>41192.823680555557</v>
      </c>
      <c r="P277" s="11">
        <f t="shared" si="14"/>
        <v>41222.865347222221</v>
      </c>
      <c r="Q277" t="s">
        <v>8269</v>
      </c>
      <c r="R277" t="s">
        <v>8350</v>
      </c>
      <c r="S277" t="s">
        <v>8355</v>
      </c>
    </row>
    <row r="278" spans="1:19" ht="43.2" x14ac:dyDescent="0.3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s="5">
        <f t="shared" si="12"/>
        <v>1.476</v>
      </c>
      <c r="O278" s="11">
        <f t="shared" si="13"/>
        <v>40966.87354166666</v>
      </c>
      <c r="P278" s="11">
        <f t="shared" si="14"/>
        <v>41026.831874999996</v>
      </c>
      <c r="Q278" t="s">
        <v>8269</v>
      </c>
      <c r="R278" t="s">
        <v>8350</v>
      </c>
      <c r="S278" t="s">
        <v>8355</v>
      </c>
    </row>
    <row r="279" spans="1:19" ht="43.2" x14ac:dyDescent="0.3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s="5">
        <f t="shared" si="12"/>
        <v>1.1038153846153846</v>
      </c>
      <c r="O279" s="11">
        <f t="shared" si="13"/>
        <v>42117.68309027778</v>
      </c>
      <c r="P279" s="11">
        <f t="shared" si="14"/>
        <v>42147.68309027778</v>
      </c>
      <c r="Q279" t="s">
        <v>8269</v>
      </c>
      <c r="R279" t="s">
        <v>8350</v>
      </c>
      <c r="S279" t="s">
        <v>8355</v>
      </c>
    </row>
    <row r="280" spans="1:19" ht="28.8" x14ac:dyDescent="0.3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s="5">
        <f t="shared" si="12"/>
        <v>1.5034814814814814</v>
      </c>
      <c r="O280" s="11">
        <f t="shared" si="13"/>
        <v>41163.832627314812</v>
      </c>
      <c r="P280" s="11">
        <f t="shared" si="14"/>
        <v>41193.832627314812</v>
      </c>
      <c r="Q280" t="s">
        <v>8269</v>
      </c>
      <c r="R280" t="s">
        <v>8350</v>
      </c>
      <c r="S280" t="s">
        <v>8355</v>
      </c>
    </row>
    <row r="281" spans="1:19" ht="43.2" x14ac:dyDescent="0.3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s="5">
        <f t="shared" si="12"/>
        <v>1.5731829411764706</v>
      </c>
      <c r="O281" s="11">
        <f t="shared" si="13"/>
        <v>42759.035833333335</v>
      </c>
      <c r="P281" s="11">
        <f t="shared" si="14"/>
        <v>42792.875694444439</v>
      </c>
      <c r="Q281" t="s">
        <v>8269</v>
      </c>
      <c r="R281" t="s">
        <v>8350</v>
      </c>
      <c r="S281" t="s">
        <v>8355</v>
      </c>
    </row>
    <row r="282" spans="1:19" ht="43.2" x14ac:dyDescent="0.3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s="5">
        <f t="shared" si="12"/>
        <v>1.5614399999999999</v>
      </c>
      <c r="O282" s="11">
        <f t="shared" si="13"/>
        <v>41744.382349537031</v>
      </c>
      <c r="P282" s="11">
        <f t="shared" si="14"/>
        <v>41789.382349537038</v>
      </c>
      <c r="Q282" t="s">
        <v>8269</v>
      </c>
      <c r="R282" t="s">
        <v>8350</v>
      </c>
      <c r="S282" t="s">
        <v>8355</v>
      </c>
    </row>
    <row r="283" spans="1:19" ht="43.2" x14ac:dyDescent="0.3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s="5">
        <f t="shared" si="12"/>
        <v>1.2058763636363636</v>
      </c>
      <c r="O283" s="11">
        <f t="shared" si="13"/>
        <v>39949.955011574071</v>
      </c>
      <c r="P283" s="11">
        <f t="shared" si="14"/>
        <v>40035.601388888885</v>
      </c>
      <c r="Q283" t="s">
        <v>8269</v>
      </c>
      <c r="R283" t="s">
        <v>8350</v>
      </c>
      <c r="S283" t="s">
        <v>8355</v>
      </c>
    </row>
    <row r="284" spans="1:19" ht="43.2" x14ac:dyDescent="0.3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s="5">
        <f t="shared" si="12"/>
        <v>1.0118888888888888</v>
      </c>
      <c r="O284" s="11">
        <f t="shared" si="13"/>
        <v>40194.711712962962</v>
      </c>
      <c r="P284" s="11">
        <f t="shared" si="14"/>
        <v>40231.708333333328</v>
      </c>
      <c r="Q284" t="s">
        <v>8269</v>
      </c>
      <c r="R284" t="s">
        <v>8350</v>
      </c>
      <c r="S284" t="s">
        <v>8355</v>
      </c>
    </row>
    <row r="285" spans="1:19" ht="28.8" x14ac:dyDescent="0.3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s="5">
        <f t="shared" si="12"/>
        <v>1.142725</v>
      </c>
      <c r="O285" s="11">
        <f t="shared" si="13"/>
        <v>40675.501666666663</v>
      </c>
      <c r="P285" s="11">
        <f t="shared" si="14"/>
        <v>40694.999305555553</v>
      </c>
      <c r="Q285" t="s">
        <v>8269</v>
      </c>
      <c r="R285" t="s">
        <v>8350</v>
      </c>
      <c r="S285" t="s">
        <v>8355</v>
      </c>
    </row>
    <row r="286" spans="1:19" ht="43.2" x14ac:dyDescent="0.3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s="5">
        <f t="shared" si="12"/>
        <v>1.0462615</v>
      </c>
      <c r="O286" s="11">
        <f t="shared" si="13"/>
        <v>40904.529861111107</v>
      </c>
      <c r="P286" s="11">
        <f t="shared" si="14"/>
        <v>40929.529861111107</v>
      </c>
      <c r="Q286" t="s">
        <v>8269</v>
      </c>
      <c r="R286" t="s">
        <v>8350</v>
      </c>
      <c r="S286" t="s">
        <v>8355</v>
      </c>
    </row>
    <row r="287" spans="1:19" ht="43.2" x14ac:dyDescent="0.3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s="5">
        <f t="shared" si="12"/>
        <v>2.2882507142857142</v>
      </c>
      <c r="O287" s="11">
        <f t="shared" si="13"/>
        <v>41506.547777777778</v>
      </c>
      <c r="P287" s="11">
        <f t="shared" si="14"/>
        <v>41536.547777777778</v>
      </c>
      <c r="Q287" t="s">
        <v>8269</v>
      </c>
      <c r="R287" t="s">
        <v>8350</v>
      </c>
      <c r="S287" t="s">
        <v>8355</v>
      </c>
    </row>
    <row r="288" spans="1:19" ht="43.2" x14ac:dyDescent="0.3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s="5">
        <f t="shared" si="12"/>
        <v>1.0915333333333332</v>
      </c>
      <c r="O288" s="11">
        <f t="shared" si="13"/>
        <v>41313.60791666666</v>
      </c>
      <c r="P288" s="11">
        <f t="shared" si="14"/>
        <v>41358.566249999996</v>
      </c>
      <c r="Q288" t="s">
        <v>8269</v>
      </c>
      <c r="R288" t="s">
        <v>8350</v>
      </c>
      <c r="S288" t="s">
        <v>8355</v>
      </c>
    </row>
    <row r="289" spans="1:19" ht="28.8" x14ac:dyDescent="0.3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s="5">
        <f t="shared" si="12"/>
        <v>1.7629999999999999</v>
      </c>
      <c r="O289" s="11">
        <f t="shared" si="13"/>
        <v>41184.069652777776</v>
      </c>
      <c r="P289" s="11">
        <f t="shared" si="14"/>
        <v>41214.958333333328</v>
      </c>
      <c r="Q289" t="s">
        <v>8269</v>
      </c>
      <c r="R289" t="s">
        <v>8350</v>
      </c>
      <c r="S289" t="s">
        <v>8355</v>
      </c>
    </row>
    <row r="290" spans="1:19" ht="57.6" x14ac:dyDescent="0.3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s="5">
        <f t="shared" si="12"/>
        <v>1.0321061999999999</v>
      </c>
      <c r="O290" s="11">
        <f t="shared" si="13"/>
        <v>41050.960567129623</v>
      </c>
      <c r="P290" s="11">
        <f t="shared" si="14"/>
        <v>41085.960567129623</v>
      </c>
      <c r="Q290" t="s">
        <v>8269</v>
      </c>
      <c r="R290" t="s">
        <v>8350</v>
      </c>
      <c r="S290" t="s">
        <v>8355</v>
      </c>
    </row>
    <row r="291" spans="1:19" ht="43.2" x14ac:dyDescent="0.3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s="5">
        <f t="shared" si="12"/>
        <v>1.0482</v>
      </c>
      <c r="O291" s="11">
        <f t="shared" si="13"/>
        <v>41550.248078703698</v>
      </c>
      <c r="P291" s="11">
        <f t="shared" si="14"/>
        <v>41580.248078703698</v>
      </c>
      <c r="Q291" t="s">
        <v>8269</v>
      </c>
      <c r="R291" t="s">
        <v>8350</v>
      </c>
      <c r="S291" t="s">
        <v>8355</v>
      </c>
    </row>
    <row r="292" spans="1:19" ht="28.8" x14ac:dyDescent="0.3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s="5">
        <f t="shared" si="12"/>
        <v>1.0668444444444445</v>
      </c>
      <c r="O292" s="11">
        <f t="shared" si="13"/>
        <v>40526.160844907405</v>
      </c>
      <c r="P292" s="11">
        <f t="shared" si="14"/>
        <v>40576.124305555553</v>
      </c>
      <c r="Q292" t="s">
        <v>8269</v>
      </c>
      <c r="R292" t="s">
        <v>8350</v>
      </c>
      <c r="S292" t="s">
        <v>8355</v>
      </c>
    </row>
    <row r="293" spans="1:19" ht="43.2" x14ac:dyDescent="0.3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s="5">
        <f t="shared" si="12"/>
        <v>1.2001999999999999</v>
      </c>
      <c r="O293" s="11">
        <f t="shared" si="13"/>
        <v>41376.560717592591</v>
      </c>
      <c r="P293" s="11">
        <f t="shared" si="14"/>
        <v>41394.792361111111</v>
      </c>
      <c r="Q293" t="s">
        <v>8269</v>
      </c>
      <c r="R293" t="s">
        <v>8350</v>
      </c>
      <c r="S293" t="s">
        <v>8355</v>
      </c>
    </row>
    <row r="294" spans="1:19" ht="57.6" x14ac:dyDescent="0.3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s="5">
        <f t="shared" si="12"/>
        <v>1.0150693333333334</v>
      </c>
      <c r="O294" s="11">
        <f t="shared" si="13"/>
        <v>40812.594895833332</v>
      </c>
      <c r="P294" s="11">
        <f t="shared" si="14"/>
        <v>40844.957638888889</v>
      </c>
      <c r="Q294" t="s">
        <v>8269</v>
      </c>
      <c r="R294" t="s">
        <v>8350</v>
      </c>
      <c r="S294" t="s">
        <v>8355</v>
      </c>
    </row>
    <row r="295" spans="1:19" ht="43.2" x14ac:dyDescent="0.3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s="5">
        <f t="shared" si="12"/>
        <v>1.0138461538461538</v>
      </c>
      <c r="O295" s="11">
        <f t="shared" si="13"/>
        <v>41719.459652777776</v>
      </c>
      <c r="P295" s="11">
        <f t="shared" si="14"/>
        <v>41749.459652777776</v>
      </c>
      <c r="Q295" t="s">
        <v>8269</v>
      </c>
      <c r="R295" t="s">
        <v>8350</v>
      </c>
      <c r="S295" t="s">
        <v>8355</v>
      </c>
    </row>
    <row r="296" spans="1:19" ht="72" x14ac:dyDescent="0.3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s="5">
        <f t="shared" si="12"/>
        <v>1</v>
      </c>
      <c r="O296" s="11">
        <f t="shared" si="13"/>
        <v>40342.876087962963</v>
      </c>
      <c r="P296" s="11">
        <f t="shared" si="14"/>
        <v>40378.458333333328</v>
      </c>
      <c r="Q296" t="s">
        <v>8269</v>
      </c>
      <c r="R296" t="s">
        <v>8350</v>
      </c>
      <c r="S296" t="s">
        <v>8355</v>
      </c>
    </row>
    <row r="297" spans="1:19" ht="43.2" x14ac:dyDescent="0.3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s="5">
        <f t="shared" si="12"/>
        <v>1.3310911999999999</v>
      </c>
      <c r="O297" s="11">
        <f t="shared" si="13"/>
        <v>41518.796400462961</v>
      </c>
      <c r="P297" s="11">
        <f t="shared" si="14"/>
        <v>41578.791666666664</v>
      </c>
      <c r="Q297" t="s">
        <v>8269</v>
      </c>
      <c r="R297" t="s">
        <v>8350</v>
      </c>
      <c r="S297" t="s">
        <v>8355</v>
      </c>
    </row>
    <row r="298" spans="1:19" ht="43.2" x14ac:dyDescent="0.3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s="5">
        <f t="shared" si="12"/>
        <v>1.187262</v>
      </c>
      <c r="O298" s="11">
        <f t="shared" si="13"/>
        <v>41134.267164351848</v>
      </c>
      <c r="P298" s="11">
        <f t="shared" si="14"/>
        <v>41159.267164351848</v>
      </c>
      <c r="Q298" t="s">
        <v>8269</v>
      </c>
      <c r="R298" t="s">
        <v>8350</v>
      </c>
      <c r="S298" t="s">
        <v>8355</v>
      </c>
    </row>
    <row r="299" spans="1:19" ht="43.2" x14ac:dyDescent="0.3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s="5">
        <f t="shared" si="12"/>
        <v>1.0064</v>
      </c>
      <c r="O299" s="11">
        <f t="shared" si="13"/>
        <v>42089.519687500004</v>
      </c>
      <c r="P299" s="11">
        <f t="shared" si="14"/>
        <v>42124.957638888889</v>
      </c>
      <c r="Q299" t="s">
        <v>8269</v>
      </c>
      <c r="R299" t="s">
        <v>8350</v>
      </c>
      <c r="S299" t="s">
        <v>8355</v>
      </c>
    </row>
    <row r="300" spans="1:19" ht="28.8" x14ac:dyDescent="0.3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s="5">
        <f t="shared" si="12"/>
        <v>1.089324126984127</v>
      </c>
      <c r="O300" s="11">
        <f t="shared" si="13"/>
        <v>41709.255185185182</v>
      </c>
      <c r="P300" s="11">
        <f t="shared" si="14"/>
        <v>41768.666666666664</v>
      </c>
      <c r="Q300" t="s">
        <v>8269</v>
      </c>
      <c r="R300" t="s">
        <v>8350</v>
      </c>
      <c r="S300" t="s">
        <v>8355</v>
      </c>
    </row>
    <row r="301" spans="1:19" ht="57.6" x14ac:dyDescent="0.3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s="5">
        <f t="shared" si="12"/>
        <v>1.789525</v>
      </c>
      <c r="O301" s="11">
        <f t="shared" si="13"/>
        <v>40469.016898148147</v>
      </c>
      <c r="P301" s="11">
        <f t="shared" si="14"/>
        <v>40499.058564814812</v>
      </c>
      <c r="Q301" t="s">
        <v>8269</v>
      </c>
      <c r="R301" t="s">
        <v>8350</v>
      </c>
      <c r="S301" t="s">
        <v>8355</v>
      </c>
    </row>
    <row r="302" spans="1:19" ht="43.2" x14ac:dyDescent="0.3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s="5">
        <f t="shared" si="12"/>
        <v>1.0172264</v>
      </c>
      <c r="O302" s="11">
        <f t="shared" si="13"/>
        <v>40626.751597222217</v>
      </c>
      <c r="P302" s="11">
        <f t="shared" si="14"/>
        <v>40657.751597222217</v>
      </c>
      <c r="Q302" t="s">
        <v>8269</v>
      </c>
      <c r="R302" t="s">
        <v>8350</v>
      </c>
      <c r="S302" t="s">
        <v>8355</v>
      </c>
    </row>
    <row r="303" spans="1:19" ht="43.2" x14ac:dyDescent="0.3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s="5">
        <f t="shared" si="12"/>
        <v>1.1873499999999999</v>
      </c>
      <c r="O303" s="11">
        <f t="shared" si="13"/>
        <v>41312.529340277775</v>
      </c>
      <c r="P303" s="11">
        <f t="shared" si="14"/>
        <v>41352.487673611111</v>
      </c>
      <c r="Q303" t="s">
        <v>8269</v>
      </c>
      <c r="R303" t="s">
        <v>8350</v>
      </c>
      <c r="S303" t="s">
        <v>8355</v>
      </c>
    </row>
    <row r="304" spans="1:19" ht="57.6" x14ac:dyDescent="0.3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s="5">
        <f t="shared" si="12"/>
        <v>1.0045999999999999</v>
      </c>
      <c r="O304" s="11">
        <f t="shared" si="13"/>
        <v>40933.648587962962</v>
      </c>
      <c r="P304" s="11">
        <f t="shared" si="14"/>
        <v>40963.648587962962</v>
      </c>
      <c r="Q304" t="s">
        <v>8269</v>
      </c>
      <c r="R304" t="s">
        <v>8350</v>
      </c>
      <c r="S304" t="s">
        <v>8355</v>
      </c>
    </row>
    <row r="305" spans="1:19" ht="43.2" x14ac:dyDescent="0.3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s="5">
        <f t="shared" si="12"/>
        <v>1.3746666666666667</v>
      </c>
      <c r="O305" s="11">
        <f t="shared" si="13"/>
        <v>41031.862800925926</v>
      </c>
      <c r="P305" s="11">
        <f t="shared" si="14"/>
        <v>41061.862800925919</v>
      </c>
      <c r="Q305" t="s">
        <v>8269</v>
      </c>
      <c r="R305" t="s">
        <v>8350</v>
      </c>
      <c r="S305" t="s">
        <v>8355</v>
      </c>
    </row>
    <row r="306" spans="1:19" ht="28.8" x14ac:dyDescent="0.3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s="5">
        <f t="shared" si="12"/>
        <v>2.3164705882352941</v>
      </c>
      <c r="O306" s="11">
        <f t="shared" si="13"/>
        <v>41113.88653935185</v>
      </c>
      <c r="P306" s="11">
        <f t="shared" si="14"/>
        <v>41152.875</v>
      </c>
      <c r="Q306" t="s">
        <v>8269</v>
      </c>
      <c r="R306" t="s">
        <v>8350</v>
      </c>
      <c r="S306" t="s">
        <v>8355</v>
      </c>
    </row>
    <row r="307" spans="1:19" ht="43.2" x14ac:dyDescent="0.3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s="5">
        <f t="shared" si="12"/>
        <v>1.3033333333333332</v>
      </c>
      <c r="O307" s="11">
        <f t="shared" si="13"/>
        <v>40948.421863425923</v>
      </c>
      <c r="P307" s="11">
        <f t="shared" si="14"/>
        <v>40978.421863425923</v>
      </c>
      <c r="Q307" t="s">
        <v>8269</v>
      </c>
      <c r="R307" t="s">
        <v>8350</v>
      </c>
      <c r="S307" t="s">
        <v>8355</v>
      </c>
    </row>
    <row r="308" spans="1:19" ht="28.8" x14ac:dyDescent="0.3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s="5">
        <f t="shared" si="12"/>
        <v>2.9289999999999998</v>
      </c>
      <c r="O308" s="11">
        <f t="shared" si="13"/>
        <v>41333.628854166665</v>
      </c>
      <c r="P308" s="11">
        <f t="shared" si="14"/>
        <v>41353.587187499994</v>
      </c>
      <c r="Q308" t="s">
        <v>8269</v>
      </c>
      <c r="R308" t="s">
        <v>8350</v>
      </c>
      <c r="S308" t="s">
        <v>8355</v>
      </c>
    </row>
    <row r="309" spans="1:19" x14ac:dyDescent="0.3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s="5">
        <f t="shared" si="12"/>
        <v>1.1131818181818183</v>
      </c>
      <c r="O309" s="11">
        <f t="shared" si="13"/>
        <v>41282.736122685179</v>
      </c>
      <c r="P309" s="11">
        <f t="shared" si="14"/>
        <v>41312.736122685186</v>
      </c>
      <c r="Q309" t="s">
        <v>8269</v>
      </c>
      <c r="R309" t="s">
        <v>8350</v>
      </c>
      <c r="S309" t="s">
        <v>8355</v>
      </c>
    </row>
    <row r="310" spans="1:19" ht="43.2" x14ac:dyDescent="0.3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s="5">
        <f t="shared" si="12"/>
        <v>1.0556666666666668</v>
      </c>
      <c r="O310" s="11">
        <f t="shared" si="13"/>
        <v>40567.486226851848</v>
      </c>
      <c r="P310" s="11">
        <f t="shared" si="14"/>
        <v>40612.486226851848</v>
      </c>
      <c r="Q310" t="s">
        <v>8269</v>
      </c>
      <c r="R310" t="s">
        <v>8350</v>
      </c>
      <c r="S310" t="s">
        <v>8355</v>
      </c>
    </row>
    <row r="311" spans="1:19" ht="43.2" x14ac:dyDescent="0.3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s="5">
        <f t="shared" si="12"/>
        <v>1.1894444444444445</v>
      </c>
      <c r="O311" s="11">
        <f t="shared" si="13"/>
        <v>41134.543217592589</v>
      </c>
      <c r="P311" s="11">
        <f t="shared" si="14"/>
        <v>41155.543217592589</v>
      </c>
      <c r="Q311" t="s">
        <v>8269</v>
      </c>
      <c r="R311" t="s">
        <v>8350</v>
      </c>
      <c r="S311" t="s">
        <v>8355</v>
      </c>
    </row>
    <row r="312" spans="1:19" ht="43.2" x14ac:dyDescent="0.3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s="5">
        <f t="shared" si="12"/>
        <v>1.04129</v>
      </c>
      <c r="O312" s="11">
        <f t="shared" si="13"/>
        <v>40820.974803240737</v>
      </c>
      <c r="P312" s="11">
        <f t="shared" si="14"/>
        <v>40835.875</v>
      </c>
      <c r="Q312" t="s">
        <v>8269</v>
      </c>
      <c r="R312" t="s">
        <v>8350</v>
      </c>
      <c r="S312" t="s">
        <v>8355</v>
      </c>
    </row>
    <row r="313" spans="1:19" ht="43.2" x14ac:dyDescent="0.3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s="5">
        <f t="shared" si="12"/>
        <v>1.0410165</v>
      </c>
      <c r="O313" s="11">
        <f t="shared" si="13"/>
        <v>40868.011481481481</v>
      </c>
      <c r="P313" s="11">
        <f t="shared" si="14"/>
        <v>40909.124305555553</v>
      </c>
      <c r="Q313" t="s">
        <v>8269</v>
      </c>
      <c r="R313" t="s">
        <v>8350</v>
      </c>
      <c r="S313" t="s">
        <v>8355</v>
      </c>
    </row>
    <row r="314" spans="1:19" ht="57.6" x14ac:dyDescent="0.3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s="5">
        <f t="shared" si="12"/>
        <v>1.1187499999999999</v>
      </c>
      <c r="O314" s="11">
        <f t="shared" si="13"/>
        <v>41348.669351851851</v>
      </c>
      <c r="P314" s="11">
        <f t="shared" si="14"/>
        <v>41378.669351851851</v>
      </c>
      <c r="Q314" t="s">
        <v>8269</v>
      </c>
      <c r="R314" t="s">
        <v>8350</v>
      </c>
      <c r="S314" t="s">
        <v>8355</v>
      </c>
    </row>
    <row r="315" spans="1:19" ht="57.6" x14ac:dyDescent="0.3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s="5">
        <f t="shared" si="12"/>
        <v>1.0473529411764706</v>
      </c>
      <c r="O315" s="11">
        <f t="shared" si="13"/>
        <v>40357.019606481481</v>
      </c>
      <c r="P315" s="11">
        <f t="shared" si="14"/>
        <v>40401.457638888889</v>
      </c>
      <c r="Q315" t="s">
        <v>8269</v>
      </c>
      <c r="R315" t="s">
        <v>8350</v>
      </c>
      <c r="S315" t="s">
        <v>8355</v>
      </c>
    </row>
    <row r="316" spans="1:19" ht="43.2" x14ac:dyDescent="0.3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s="5">
        <f t="shared" si="12"/>
        <v>3.8515000000000001</v>
      </c>
      <c r="O316" s="11">
        <f t="shared" si="13"/>
        <v>41304.624861111108</v>
      </c>
      <c r="P316" s="11">
        <f t="shared" si="14"/>
        <v>41334.624861111108</v>
      </c>
      <c r="Q316" t="s">
        <v>8269</v>
      </c>
      <c r="R316" t="s">
        <v>8350</v>
      </c>
      <c r="S316" t="s">
        <v>8355</v>
      </c>
    </row>
    <row r="317" spans="1:19" ht="43.2" x14ac:dyDescent="0.3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s="5">
        <f t="shared" si="12"/>
        <v>1.01248</v>
      </c>
      <c r="O317" s="11">
        <f t="shared" si="13"/>
        <v>41113.564050925925</v>
      </c>
      <c r="P317" s="11">
        <f t="shared" si="14"/>
        <v>41143.564050925925</v>
      </c>
      <c r="Q317" t="s">
        <v>8269</v>
      </c>
      <c r="R317" t="s">
        <v>8350</v>
      </c>
      <c r="S317" t="s">
        <v>8355</v>
      </c>
    </row>
    <row r="318" spans="1:19" ht="28.8" x14ac:dyDescent="0.3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s="5">
        <f t="shared" si="12"/>
        <v>1.1377333333333333</v>
      </c>
      <c r="O318" s="11">
        <f t="shared" si="13"/>
        <v>41950.715243055551</v>
      </c>
      <c r="P318" s="11">
        <f t="shared" si="14"/>
        <v>41983.999305555553</v>
      </c>
      <c r="Q318" t="s">
        <v>8269</v>
      </c>
      <c r="R318" t="s">
        <v>8350</v>
      </c>
      <c r="S318" t="s">
        <v>8355</v>
      </c>
    </row>
    <row r="319" spans="1:19" ht="43.2" x14ac:dyDescent="0.3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s="5">
        <f t="shared" si="12"/>
        <v>1.0080333333333333</v>
      </c>
      <c r="O319" s="11">
        <f t="shared" si="13"/>
        <v>41589.468553240738</v>
      </c>
      <c r="P319" s="11">
        <f t="shared" si="14"/>
        <v>41619.468553240738</v>
      </c>
      <c r="Q319" t="s">
        <v>8269</v>
      </c>
      <c r="R319" t="s">
        <v>8350</v>
      </c>
      <c r="S319" t="s">
        <v>8355</v>
      </c>
    </row>
    <row r="320" spans="1:19" ht="43.2" x14ac:dyDescent="0.3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s="5">
        <f t="shared" si="12"/>
        <v>2.8332000000000002</v>
      </c>
      <c r="O320" s="11">
        <f t="shared" si="13"/>
        <v>41329.830451388887</v>
      </c>
      <c r="P320" s="11">
        <f t="shared" si="14"/>
        <v>41359.788784722223</v>
      </c>
      <c r="Q320" t="s">
        <v>8269</v>
      </c>
      <c r="R320" t="s">
        <v>8350</v>
      </c>
      <c r="S320" t="s">
        <v>8355</v>
      </c>
    </row>
    <row r="321" spans="1:19" ht="57.6" x14ac:dyDescent="0.3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s="5">
        <f t="shared" si="12"/>
        <v>1.1268</v>
      </c>
      <c r="O321" s="11">
        <f t="shared" si="13"/>
        <v>40123.629965277774</v>
      </c>
      <c r="P321" s="11">
        <f t="shared" si="14"/>
        <v>40211.124305555553</v>
      </c>
      <c r="Q321" t="s">
        <v>8269</v>
      </c>
      <c r="R321" t="s">
        <v>8350</v>
      </c>
      <c r="S321" t="s">
        <v>8355</v>
      </c>
    </row>
    <row r="322" spans="1:19" ht="43.2" x14ac:dyDescent="0.3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s="5">
        <f t="shared" si="12"/>
        <v>1.0658000000000001</v>
      </c>
      <c r="O322" s="11">
        <f t="shared" si="13"/>
        <v>42331.34297453703</v>
      </c>
      <c r="P322" s="11">
        <f t="shared" si="14"/>
        <v>42360.749999999993</v>
      </c>
      <c r="Q322" t="s">
        <v>8269</v>
      </c>
      <c r="R322" t="s">
        <v>8350</v>
      </c>
      <c r="S322" t="s">
        <v>8355</v>
      </c>
    </row>
    <row r="323" spans="1:19" ht="43.2" x14ac:dyDescent="0.3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s="5">
        <f t="shared" ref="N323:N386" si="15">E323/D323</f>
        <v>1.0266285714285714</v>
      </c>
      <c r="O323" s="11">
        <f t="shared" ref="O323:O386" si="16">(((J323/60)/60)/24)+DATE(1970,1,1)+(-5/24)</f>
        <v>42647.238263888888</v>
      </c>
      <c r="P323" s="11">
        <f t="shared" ref="P323:P386" si="17">I323/86400+25569+(-5/24)</f>
        <v>42682.279930555553</v>
      </c>
      <c r="Q323" t="s">
        <v>8269</v>
      </c>
      <c r="R323" t="s">
        <v>8350</v>
      </c>
      <c r="S323" t="s">
        <v>8355</v>
      </c>
    </row>
    <row r="324" spans="1:19" ht="43.2" x14ac:dyDescent="0.3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s="5">
        <f t="shared" si="15"/>
        <v>1.0791200000000001</v>
      </c>
      <c r="O324" s="11">
        <f t="shared" si="16"/>
        <v>42473.361666666664</v>
      </c>
      <c r="P324" s="11">
        <f t="shared" si="17"/>
        <v>42503.361666666664</v>
      </c>
      <c r="Q324" t="s">
        <v>8269</v>
      </c>
      <c r="R324" t="s">
        <v>8350</v>
      </c>
      <c r="S324" t="s">
        <v>8355</v>
      </c>
    </row>
    <row r="325" spans="1:19" ht="43.2" x14ac:dyDescent="0.3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s="5">
        <f t="shared" si="15"/>
        <v>1.2307407407407407</v>
      </c>
      <c r="O325" s="11">
        <f t="shared" si="16"/>
        <v>42697.113032407404</v>
      </c>
      <c r="P325" s="11">
        <f t="shared" si="17"/>
        <v>42725.124305555553</v>
      </c>
      <c r="Q325" t="s">
        <v>8269</v>
      </c>
      <c r="R325" t="s">
        <v>8350</v>
      </c>
      <c r="S325" t="s">
        <v>8355</v>
      </c>
    </row>
    <row r="326" spans="1:19" ht="43.2" x14ac:dyDescent="0.3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s="5">
        <f t="shared" si="15"/>
        <v>1.016</v>
      </c>
      <c r="O326" s="11">
        <f t="shared" si="16"/>
        <v>42184.417916666665</v>
      </c>
      <c r="P326" s="11">
        <f t="shared" si="17"/>
        <v>42217.417916666665</v>
      </c>
      <c r="Q326" t="s">
        <v>8269</v>
      </c>
      <c r="R326" t="s">
        <v>8350</v>
      </c>
      <c r="S326" t="s">
        <v>8355</v>
      </c>
    </row>
    <row r="327" spans="1:19" ht="43.2" x14ac:dyDescent="0.3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s="5">
        <f t="shared" si="15"/>
        <v>1.04396</v>
      </c>
      <c r="O327" s="11">
        <f t="shared" si="16"/>
        <v>42688.979548611103</v>
      </c>
      <c r="P327" s="11">
        <f t="shared" si="17"/>
        <v>42723.979548611103</v>
      </c>
      <c r="Q327" t="s">
        <v>8269</v>
      </c>
      <c r="R327" t="s">
        <v>8350</v>
      </c>
      <c r="S327" t="s">
        <v>8355</v>
      </c>
    </row>
    <row r="328" spans="1:19" ht="43.2" x14ac:dyDescent="0.3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s="5">
        <f t="shared" si="15"/>
        <v>1.1292973333333334</v>
      </c>
      <c r="O328" s="11">
        <f t="shared" si="16"/>
        <v>42775.106550925928</v>
      </c>
      <c r="P328" s="11">
        <f t="shared" si="17"/>
        <v>42808.747916666667</v>
      </c>
      <c r="Q328" t="s">
        <v>8269</v>
      </c>
      <c r="R328" t="s">
        <v>8350</v>
      </c>
      <c r="S328" t="s">
        <v>8355</v>
      </c>
    </row>
    <row r="329" spans="1:19" ht="43.2" x14ac:dyDescent="0.3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s="5">
        <f t="shared" si="15"/>
        <v>1.3640000000000001</v>
      </c>
      <c r="O329" s="11">
        <f t="shared" si="16"/>
        <v>42058.026956018519</v>
      </c>
      <c r="P329" s="11">
        <f t="shared" si="17"/>
        <v>42085.124999999993</v>
      </c>
      <c r="Q329" t="s">
        <v>8269</v>
      </c>
      <c r="R329" t="s">
        <v>8350</v>
      </c>
      <c r="S329" t="s">
        <v>8355</v>
      </c>
    </row>
    <row r="330" spans="1:19" ht="43.2" x14ac:dyDescent="0.3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s="5">
        <f t="shared" si="15"/>
        <v>1.036144</v>
      </c>
      <c r="O330" s="11">
        <f t="shared" si="16"/>
        <v>42278.738287037035</v>
      </c>
      <c r="P330" s="11">
        <f t="shared" si="17"/>
        <v>42308.958333333336</v>
      </c>
      <c r="Q330" t="s">
        <v>8269</v>
      </c>
      <c r="R330" t="s">
        <v>8350</v>
      </c>
      <c r="S330" t="s">
        <v>8355</v>
      </c>
    </row>
    <row r="331" spans="1:19" ht="43.2" x14ac:dyDescent="0.3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s="5">
        <f t="shared" si="15"/>
        <v>1.0549999999999999</v>
      </c>
      <c r="O331" s="11">
        <f t="shared" si="16"/>
        <v>42291.258414351854</v>
      </c>
      <c r="P331" s="11">
        <f t="shared" si="17"/>
        <v>42314.958333333336</v>
      </c>
      <c r="Q331" t="s">
        <v>8269</v>
      </c>
      <c r="R331" t="s">
        <v>8350</v>
      </c>
      <c r="S331" t="s">
        <v>8355</v>
      </c>
    </row>
    <row r="332" spans="1:19" ht="43.2" x14ac:dyDescent="0.3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s="5">
        <f t="shared" si="15"/>
        <v>1.0182857142857142</v>
      </c>
      <c r="O332" s="11">
        <f t="shared" si="16"/>
        <v>41379.307442129626</v>
      </c>
      <c r="P332" s="11">
        <f t="shared" si="17"/>
        <v>41410.957638888889</v>
      </c>
      <c r="Q332" t="s">
        <v>8269</v>
      </c>
      <c r="R332" t="s">
        <v>8350</v>
      </c>
      <c r="S332" t="s">
        <v>8355</v>
      </c>
    </row>
    <row r="333" spans="1:19" ht="43.2" x14ac:dyDescent="0.3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s="5">
        <f t="shared" si="15"/>
        <v>1.0660499999999999</v>
      </c>
      <c r="O333" s="11">
        <f t="shared" si="16"/>
        <v>42507.373078703698</v>
      </c>
      <c r="P333" s="11">
        <f t="shared" si="17"/>
        <v>42538.373078703698</v>
      </c>
      <c r="Q333" t="s">
        <v>8269</v>
      </c>
      <c r="R333" t="s">
        <v>8350</v>
      </c>
      <c r="S333" t="s">
        <v>8355</v>
      </c>
    </row>
    <row r="334" spans="1:19" ht="43.2" x14ac:dyDescent="0.3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s="5">
        <f t="shared" si="15"/>
        <v>1.13015</v>
      </c>
      <c r="O334" s="11">
        <f t="shared" si="16"/>
        <v>42263.471956018511</v>
      </c>
      <c r="P334" s="11">
        <f t="shared" si="17"/>
        <v>42305.124999999993</v>
      </c>
      <c r="Q334" t="s">
        <v>8269</v>
      </c>
      <c r="R334" t="s">
        <v>8350</v>
      </c>
      <c r="S334" t="s">
        <v>8355</v>
      </c>
    </row>
    <row r="335" spans="1:19" ht="43.2" x14ac:dyDescent="0.3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s="5">
        <f t="shared" si="15"/>
        <v>1.252275</v>
      </c>
      <c r="O335" s="11">
        <f t="shared" si="16"/>
        <v>42437.428136574068</v>
      </c>
      <c r="P335" s="11">
        <f t="shared" si="17"/>
        <v>42467.386469907404</v>
      </c>
      <c r="Q335" t="s">
        <v>8269</v>
      </c>
      <c r="R335" t="s">
        <v>8350</v>
      </c>
      <c r="S335" t="s">
        <v>8355</v>
      </c>
    </row>
    <row r="336" spans="1:19" ht="57.6" x14ac:dyDescent="0.3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s="5">
        <f t="shared" si="15"/>
        <v>1.0119</v>
      </c>
      <c r="O336" s="11">
        <f t="shared" si="16"/>
        <v>42101.474039351851</v>
      </c>
      <c r="P336" s="11">
        <f t="shared" si="17"/>
        <v>42139.583333333336</v>
      </c>
      <c r="Q336" t="s">
        <v>8269</v>
      </c>
      <c r="R336" t="s">
        <v>8350</v>
      </c>
      <c r="S336" t="s">
        <v>8355</v>
      </c>
    </row>
    <row r="337" spans="1:19" ht="43.2" x14ac:dyDescent="0.3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s="5">
        <f t="shared" si="15"/>
        <v>1.0276470588235294</v>
      </c>
      <c r="O337" s="11">
        <f t="shared" si="16"/>
        <v>42101.529108796291</v>
      </c>
      <c r="P337" s="11">
        <f t="shared" si="17"/>
        <v>42132.708333333336</v>
      </c>
      <c r="Q337" t="s">
        <v>8269</v>
      </c>
      <c r="R337" t="s">
        <v>8350</v>
      </c>
      <c r="S337" t="s">
        <v>8355</v>
      </c>
    </row>
    <row r="338" spans="1:19" ht="43.2" x14ac:dyDescent="0.3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s="5">
        <f t="shared" si="15"/>
        <v>1.1683911999999999</v>
      </c>
      <c r="O338" s="11">
        <f t="shared" si="16"/>
        <v>42291.387939814813</v>
      </c>
      <c r="P338" s="11">
        <f t="shared" si="17"/>
        <v>42321.429606481477</v>
      </c>
      <c r="Q338" t="s">
        <v>8269</v>
      </c>
      <c r="R338" t="s">
        <v>8350</v>
      </c>
      <c r="S338" t="s">
        <v>8355</v>
      </c>
    </row>
    <row r="339" spans="1:19" ht="43.2" x14ac:dyDescent="0.3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s="5">
        <f t="shared" si="15"/>
        <v>1.0116833333333335</v>
      </c>
      <c r="O339" s="11">
        <f t="shared" si="16"/>
        <v>42046.920231481483</v>
      </c>
      <c r="P339" s="11">
        <f t="shared" si="17"/>
        <v>42076.878564814811</v>
      </c>
      <c r="Q339" t="s">
        <v>8269</v>
      </c>
      <c r="R339" t="s">
        <v>8350</v>
      </c>
      <c r="S339" t="s">
        <v>8355</v>
      </c>
    </row>
    <row r="340" spans="1:19" ht="43.2" x14ac:dyDescent="0.3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s="5">
        <f t="shared" si="15"/>
        <v>1.1013360000000001</v>
      </c>
      <c r="O340" s="11">
        <f t="shared" si="16"/>
        <v>42559.547337962962</v>
      </c>
      <c r="P340" s="11">
        <f t="shared" si="17"/>
        <v>42615.833333333336</v>
      </c>
      <c r="Q340" t="s">
        <v>8269</v>
      </c>
      <c r="R340" t="s">
        <v>8350</v>
      </c>
      <c r="S340" t="s">
        <v>8355</v>
      </c>
    </row>
    <row r="341" spans="1:19" ht="43.2" x14ac:dyDescent="0.3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s="5">
        <f t="shared" si="15"/>
        <v>1.0808333333333333</v>
      </c>
      <c r="O341" s="11">
        <f t="shared" si="16"/>
        <v>42093.551712962959</v>
      </c>
      <c r="P341" s="11">
        <f t="shared" si="17"/>
        <v>42123.551712962959</v>
      </c>
      <c r="Q341" t="s">
        <v>8269</v>
      </c>
      <c r="R341" t="s">
        <v>8350</v>
      </c>
      <c r="S341" t="s">
        <v>8355</v>
      </c>
    </row>
    <row r="342" spans="1:19" ht="43.2" x14ac:dyDescent="0.3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s="5">
        <f t="shared" si="15"/>
        <v>1.2502285714285715</v>
      </c>
      <c r="O342" s="11">
        <f t="shared" si="16"/>
        <v>42772.460729166669</v>
      </c>
      <c r="P342" s="11">
        <f t="shared" si="17"/>
        <v>42802.666666666664</v>
      </c>
      <c r="Q342" t="s">
        <v>8269</v>
      </c>
      <c r="R342" t="s">
        <v>8350</v>
      </c>
      <c r="S342" t="s">
        <v>8355</v>
      </c>
    </row>
    <row r="343" spans="1:19" ht="43.2" x14ac:dyDescent="0.3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s="5">
        <f t="shared" si="15"/>
        <v>1.0671428571428572</v>
      </c>
      <c r="O343" s="11">
        <f t="shared" si="16"/>
        <v>41894.671273148146</v>
      </c>
      <c r="P343" s="11">
        <f t="shared" si="17"/>
        <v>41912.957638888889</v>
      </c>
      <c r="Q343" t="s">
        <v>8269</v>
      </c>
      <c r="R343" t="s">
        <v>8350</v>
      </c>
      <c r="S343" t="s">
        <v>8355</v>
      </c>
    </row>
    <row r="344" spans="1:19" ht="28.8" x14ac:dyDescent="0.3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s="5">
        <f t="shared" si="15"/>
        <v>1.0036639999999999</v>
      </c>
      <c r="O344" s="11">
        <f t="shared" si="16"/>
        <v>42459.572511574072</v>
      </c>
      <c r="P344" s="11">
        <f t="shared" si="17"/>
        <v>42489.572511574072</v>
      </c>
      <c r="Q344" t="s">
        <v>8269</v>
      </c>
      <c r="R344" t="s">
        <v>8350</v>
      </c>
      <c r="S344" t="s">
        <v>8355</v>
      </c>
    </row>
    <row r="345" spans="1:19" ht="43.2" x14ac:dyDescent="0.3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s="5">
        <f t="shared" si="15"/>
        <v>1.0202863333333334</v>
      </c>
      <c r="O345" s="11">
        <f t="shared" si="16"/>
        <v>41926.529456018514</v>
      </c>
      <c r="P345" s="11">
        <f t="shared" si="17"/>
        <v>41956.916666666664</v>
      </c>
      <c r="Q345" t="s">
        <v>8269</v>
      </c>
      <c r="R345" t="s">
        <v>8350</v>
      </c>
      <c r="S345" t="s">
        <v>8355</v>
      </c>
    </row>
    <row r="346" spans="1:19" ht="43.2" x14ac:dyDescent="0.3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s="5">
        <f t="shared" si="15"/>
        <v>1.0208358208955224</v>
      </c>
      <c r="O346" s="11">
        <f t="shared" si="16"/>
        <v>42111.762662037036</v>
      </c>
      <c r="P346" s="11">
        <f t="shared" si="17"/>
        <v>42155.888888888883</v>
      </c>
      <c r="Q346" t="s">
        <v>8269</v>
      </c>
      <c r="R346" t="s">
        <v>8350</v>
      </c>
      <c r="S346" t="s">
        <v>8355</v>
      </c>
    </row>
    <row r="347" spans="1:19" ht="43.2" x14ac:dyDescent="0.3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s="5">
        <f t="shared" si="15"/>
        <v>1.2327586206896552</v>
      </c>
      <c r="O347" s="11">
        <f t="shared" si="16"/>
        <v>42114.735995370364</v>
      </c>
      <c r="P347" s="11">
        <f t="shared" si="17"/>
        <v>42144.735995370364</v>
      </c>
      <c r="Q347" t="s">
        <v>8269</v>
      </c>
      <c r="R347" t="s">
        <v>8350</v>
      </c>
      <c r="S347" t="s">
        <v>8355</v>
      </c>
    </row>
    <row r="348" spans="1:19" ht="43.2" x14ac:dyDescent="0.3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s="5">
        <f t="shared" si="15"/>
        <v>1.7028880000000002</v>
      </c>
      <c r="O348" s="11">
        <f t="shared" si="16"/>
        <v>42261.291909722226</v>
      </c>
      <c r="P348" s="11">
        <f t="shared" si="17"/>
        <v>42291.291909722218</v>
      </c>
      <c r="Q348" t="s">
        <v>8269</v>
      </c>
      <c r="R348" t="s">
        <v>8350</v>
      </c>
      <c r="S348" t="s">
        <v>8355</v>
      </c>
    </row>
    <row r="349" spans="1:19" ht="43.2" x14ac:dyDescent="0.3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s="5">
        <f t="shared" si="15"/>
        <v>1.1159049999999999</v>
      </c>
      <c r="O349" s="11">
        <f t="shared" si="16"/>
        <v>42292.287141203698</v>
      </c>
      <c r="P349" s="11">
        <f t="shared" si="17"/>
        <v>42322.32880787037</v>
      </c>
      <c r="Q349" t="s">
        <v>8269</v>
      </c>
      <c r="R349" t="s">
        <v>8350</v>
      </c>
      <c r="S349" t="s">
        <v>8355</v>
      </c>
    </row>
    <row r="350" spans="1:19" ht="43.2" x14ac:dyDescent="0.3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s="5">
        <f t="shared" si="15"/>
        <v>1.03</v>
      </c>
      <c r="O350" s="11">
        <f t="shared" si="16"/>
        <v>42207.378657407404</v>
      </c>
      <c r="P350" s="11">
        <f t="shared" si="17"/>
        <v>42237.378657407404</v>
      </c>
      <c r="Q350" t="s">
        <v>8269</v>
      </c>
      <c r="R350" t="s">
        <v>8350</v>
      </c>
      <c r="S350" t="s">
        <v>8355</v>
      </c>
    </row>
    <row r="351" spans="1:19" ht="43.2" x14ac:dyDescent="0.3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s="5">
        <f t="shared" si="15"/>
        <v>1.0663570159857905</v>
      </c>
      <c r="O351" s="11">
        <f t="shared" si="16"/>
        <v>42760.290601851848</v>
      </c>
      <c r="P351" s="11">
        <f t="shared" si="17"/>
        <v>42790.290601851848</v>
      </c>
      <c r="Q351" t="s">
        <v>8269</v>
      </c>
      <c r="R351" t="s">
        <v>8350</v>
      </c>
      <c r="S351" t="s">
        <v>8355</v>
      </c>
    </row>
    <row r="352" spans="1:19" ht="43.2" x14ac:dyDescent="0.3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s="5">
        <f t="shared" si="15"/>
        <v>1.1476</v>
      </c>
      <c r="O352" s="11">
        <f t="shared" si="16"/>
        <v>42585.857743055552</v>
      </c>
      <c r="P352" s="11">
        <f t="shared" si="17"/>
        <v>42623.957638888889</v>
      </c>
      <c r="Q352" t="s">
        <v>8269</v>
      </c>
      <c r="R352" t="s">
        <v>8350</v>
      </c>
      <c r="S352" t="s">
        <v>8355</v>
      </c>
    </row>
    <row r="353" spans="1:19" ht="43.2" x14ac:dyDescent="0.3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s="5">
        <f t="shared" si="15"/>
        <v>1.2734117647058822</v>
      </c>
      <c r="O353" s="11">
        <f t="shared" si="16"/>
        <v>42427.75641203703</v>
      </c>
      <c r="P353" s="11">
        <f t="shared" si="17"/>
        <v>42467.714745370373</v>
      </c>
      <c r="Q353" t="s">
        <v>8269</v>
      </c>
      <c r="R353" t="s">
        <v>8350</v>
      </c>
      <c r="S353" t="s">
        <v>8355</v>
      </c>
    </row>
    <row r="354" spans="1:19" ht="43.2" x14ac:dyDescent="0.3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s="5">
        <f t="shared" si="15"/>
        <v>1.1656</v>
      </c>
      <c r="O354" s="11">
        <f t="shared" si="16"/>
        <v>41889.959120370368</v>
      </c>
      <c r="P354" s="11">
        <f t="shared" si="17"/>
        <v>41919.959120370368</v>
      </c>
      <c r="Q354" t="s">
        <v>8269</v>
      </c>
      <c r="R354" t="s">
        <v>8350</v>
      </c>
      <c r="S354" t="s">
        <v>8355</v>
      </c>
    </row>
    <row r="355" spans="1:19" ht="43.2" x14ac:dyDescent="0.3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s="5">
        <f t="shared" si="15"/>
        <v>1.0861819426615318</v>
      </c>
      <c r="O355" s="11">
        <f t="shared" si="16"/>
        <v>42297.583553240744</v>
      </c>
      <c r="P355" s="11">
        <f t="shared" si="17"/>
        <v>42327.625219907401</v>
      </c>
      <c r="Q355" t="s">
        <v>8269</v>
      </c>
      <c r="R355" t="s">
        <v>8350</v>
      </c>
      <c r="S355" t="s">
        <v>8355</v>
      </c>
    </row>
    <row r="356" spans="1:19" ht="43.2" x14ac:dyDescent="0.3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s="5">
        <f t="shared" si="15"/>
        <v>1.0394285714285714</v>
      </c>
      <c r="O356" s="11">
        <f t="shared" si="16"/>
        <v>42438.619456018518</v>
      </c>
      <c r="P356" s="11">
        <f t="shared" si="17"/>
        <v>42468.577789351846</v>
      </c>
      <c r="Q356" t="s">
        <v>8269</v>
      </c>
      <c r="R356" t="s">
        <v>8350</v>
      </c>
      <c r="S356" t="s">
        <v>8355</v>
      </c>
    </row>
    <row r="357" spans="1:19" ht="43.2" x14ac:dyDescent="0.3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s="5">
        <f t="shared" si="15"/>
        <v>1.1625714285714286</v>
      </c>
      <c r="O357" s="11">
        <f t="shared" si="16"/>
        <v>41943.0855787037</v>
      </c>
      <c r="P357" s="11">
        <f t="shared" si="17"/>
        <v>41974.127245370364</v>
      </c>
      <c r="Q357" t="s">
        <v>8269</v>
      </c>
      <c r="R357" t="s">
        <v>8350</v>
      </c>
      <c r="S357" t="s">
        <v>8355</v>
      </c>
    </row>
    <row r="358" spans="1:19" ht="43.2" x14ac:dyDescent="0.3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s="5">
        <f t="shared" si="15"/>
        <v>1.0269239999999999</v>
      </c>
      <c r="O358" s="11">
        <f t="shared" si="16"/>
        <v>42415.594826388886</v>
      </c>
      <c r="P358" s="11">
        <f t="shared" si="17"/>
        <v>42445.553159722222</v>
      </c>
      <c r="Q358" t="s">
        <v>8269</v>
      </c>
      <c r="R358" t="s">
        <v>8350</v>
      </c>
      <c r="S358" t="s">
        <v>8355</v>
      </c>
    </row>
    <row r="359" spans="1:19" ht="43.2" x14ac:dyDescent="0.3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s="5">
        <f t="shared" si="15"/>
        <v>1.74</v>
      </c>
      <c r="O359" s="11">
        <f t="shared" si="16"/>
        <v>42078.01385416666</v>
      </c>
      <c r="P359" s="11">
        <f t="shared" si="17"/>
        <v>42118.01385416666</v>
      </c>
      <c r="Q359" t="s">
        <v>8269</v>
      </c>
      <c r="R359" t="s">
        <v>8350</v>
      </c>
      <c r="S359" t="s">
        <v>8355</v>
      </c>
    </row>
    <row r="360" spans="1:19" ht="43.2" x14ac:dyDescent="0.3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s="5">
        <f t="shared" si="15"/>
        <v>1.03088</v>
      </c>
      <c r="O360" s="11">
        <f t="shared" si="16"/>
        <v>42507.651863425919</v>
      </c>
      <c r="P360" s="11">
        <f t="shared" si="17"/>
        <v>42536.416666666664</v>
      </c>
      <c r="Q360" t="s">
        <v>8269</v>
      </c>
      <c r="R360" t="s">
        <v>8350</v>
      </c>
      <c r="S360" t="s">
        <v>8355</v>
      </c>
    </row>
    <row r="361" spans="1:19" ht="43.2" x14ac:dyDescent="0.3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s="5">
        <f t="shared" si="15"/>
        <v>1.0485537190082646</v>
      </c>
      <c r="O361" s="11">
        <f t="shared" si="16"/>
        <v>41934.862152777772</v>
      </c>
      <c r="P361" s="11">
        <f t="shared" si="17"/>
        <v>41957.008333333331</v>
      </c>
      <c r="Q361" t="s">
        <v>8269</v>
      </c>
      <c r="R361" t="s">
        <v>8350</v>
      </c>
      <c r="S361" t="s">
        <v>8355</v>
      </c>
    </row>
    <row r="362" spans="1:19" ht="43.2" x14ac:dyDescent="0.3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s="5">
        <f t="shared" si="15"/>
        <v>1.0137499999999999</v>
      </c>
      <c r="O362" s="11">
        <f t="shared" si="16"/>
        <v>42163.689583333333</v>
      </c>
      <c r="P362" s="11">
        <f t="shared" si="17"/>
        <v>42207.924305555549</v>
      </c>
      <c r="Q362" t="s">
        <v>8269</v>
      </c>
      <c r="R362" t="s">
        <v>8350</v>
      </c>
      <c r="S362" t="s">
        <v>8355</v>
      </c>
    </row>
    <row r="363" spans="1:19" ht="43.2" x14ac:dyDescent="0.3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s="5">
        <f t="shared" si="15"/>
        <v>1.1107699999999998</v>
      </c>
      <c r="O363" s="11">
        <f t="shared" si="16"/>
        <v>41935.792893518512</v>
      </c>
      <c r="P363" s="11">
        <f t="shared" si="17"/>
        <v>41965.834560185183</v>
      </c>
      <c r="Q363" t="s">
        <v>8269</v>
      </c>
      <c r="R363" t="s">
        <v>8350</v>
      </c>
      <c r="S363" t="s">
        <v>8355</v>
      </c>
    </row>
    <row r="364" spans="1:19" ht="57.6" x14ac:dyDescent="0.3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s="5">
        <f t="shared" si="15"/>
        <v>1.2415933781686497</v>
      </c>
      <c r="O364" s="11">
        <f t="shared" si="16"/>
        <v>41837.002210648148</v>
      </c>
      <c r="P364" s="11">
        <f t="shared" si="17"/>
        <v>41858.791666666664</v>
      </c>
      <c r="Q364" t="s">
        <v>8269</v>
      </c>
      <c r="R364" t="s">
        <v>8350</v>
      </c>
      <c r="S364" t="s">
        <v>8355</v>
      </c>
    </row>
    <row r="365" spans="1:19" ht="57.6" x14ac:dyDescent="0.3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s="5">
        <f t="shared" si="15"/>
        <v>1.0133333333333334</v>
      </c>
      <c r="O365" s="11">
        <f t="shared" si="16"/>
        <v>40255.53629629629</v>
      </c>
      <c r="P365" s="11">
        <f t="shared" si="17"/>
        <v>40300.598611111105</v>
      </c>
      <c r="Q365" t="s">
        <v>8269</v>
      </c>
      <c r="R365" t="s">
        <v>8350</v>
      </c>
      <c r="S365" t="s">
        <v>8355</v>
      </c>
    </row>
    <row r="366" spans="1:19" ht="43.2" x14ac:dyDescent="0.3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s="5">
        <f t="shared" si="15"/>
        <v>1.1016142857142857</v>
      </c>
      <c r="O366" s="11">
        <f t="shared" si="16"/>
        <v>41780.651296296295</v>
      </c>
      <c r="P366" s="11">
        <f t="shared" si="17"/>
        <v>41810.957638888889</v>
      </c>
      <c r="Q366" t="s">
        <v>8269</v>
      </c>
      <c r="R366" t="s">
        <v>8350</v>
      </c>
      <c r="S366" t="s">
        <v>8355</v>
      </c>
    </row>
    <row r="367" spans="1:19" ht="43.2" x14ac:dyDescent="0.3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s="5">
        <f t="shared" si="15"/>
        <v>1.0397333333333334</v>
      </c>
      <c r="O367" s="11">
        <f t="shared" si="16"/>
        <v>41668.398136574069</v>
      </c>
      <c r="P367" s="11">
        <f t="shared" si="17"/>
        <v>41698.398136574069</v>
      </c>
      <c r="Q367" t="s">
        <v>8269</v>
      </c>
      <c r="R367" t="s">
        <v>8350</v>
      </c>
      <c r="S367" t="s">
        <v>8355</v>
      </c>
    </row>
    <row r="368" spans="1:19" ht="43.2" x14ac:dyDescent="0.3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s="5">
        <f t="shared" si="15"/>
        <v>1.013157894736842</v>
      </c>
      <c r="O368" s="11">
        <f t="shared" si="16"/>
        <v>41019.584699074068</v>
      </c>
      <c r="P368" s="11">
        <f t="shared" si="17"/>
        <v>41049.584699074076</v>
      </c>
      <c r="Q368" t="s">
        <v>8269</v>
      </c>
      <c r="R368" t="s">
        <v>8350</v>
      </c>
      <c r="S368" t="s">
        <v>8355</v>
      </c>
    </row>
    <row r="369" spans="1:19" ht="43.2" x14ac:dyDescent="0.3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s="5">
        <f t="shared" si="15"/>
        <v>1.033501</v>
      </c>
      <c r="O369" s="11">
        <f t="shared" si="16"/>
        <v>41355.368958333333</v>
      </c>
      <c r="P369" s="11">
        <f t="shared" si="17"/>
        <v>41394.999305555553</v>
      </c>
      <c r="Q369" t="s">
        <v>8269</v>
      </c>
      <c r="R369" t="s">
        <v>8350</v>
      </c>
      <c r="S369" t="s">
        <v>8355</v>
      </c>
    </row>
    <row r="370" spans="1:19" ht="43.2" x14ac:dyDescent="0.3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s="5">
        <f t="shared" si="15"/>
        <v>1.04112</v>
      </c>
      <c r="O370" s="11">
        <f t="shared" si="16"/>
        <v>42043.397245370368</v>
      </c>
      <c r="P370" s="11">
        <f t="shared" si="17"/>
        <v>42078.355578703697</v>
      </c>
      <c r="Q370" t="s">
        <v>8269</v>
      </c>
      <c r="R370" t="s">
        <v>8350</v>
      </c>
      <c r="S370" t="s">
        <v>8355</v>
      </c>
    </row>
    <row r="371" spans="1:19" ht="43.2" x14ac:dyDescent="0.3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s="5">
        <f t="shared" si="15"/>
        <v>1.1015569230769231</v>
      </c>
      <c r="O371" s="11">
        <f t="shared" si="16"/>
        <v>40893.3433912037</v>
      </c>
      <c r="P371" s="11">
        <f t="shared" si="17"/>
        <v>40923.3433912037</v>
      </c>
      <c r="Q371" t="s">
        <v>8269</v>
      </c>
      <c r="R371" t="s">
        <v>8350</v>
      </c>
      <c r="S371" t="s">
        <v>8355</v>
      </c>
    </row>
    <row r="372" spans="1:19" ht="43.2" x14ac:dyDescent="0.3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s="5">
        <f t="shared" si="15"/>
        <v>1.2202</v>
      </c>
      <c r="O372" s="11">
        <f t="shared" si="16"/>
        <v>42711.586805555555</v>
      </c>
      <c r="P372" s="11">
        <f t="shared" si="17"/>
        <v>42741.586805555555</v>
      </c>
      <c r="Q372" t="s">
        <v>8269</v>
      </c>
      <c r="R372" t="s">
        <v>8350</v>
      </c>
      <c r="S372" t="s">
        <v>8355</v>
      </c>
    </row>
    <row r="373" spans="1:19" ht="43.2" x14ac:dyDescent="0.3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s="5">
        <f t="shared" si="15"/>
        <v>1.1416866666666667</v>
      </c>
      <c r="O373" s="11">
        <f t="shared" si="16"/>
        <v>41261.559479166666</v>
      </c>
      <c r="P373" s="11">
        <f t="shared" si="17"/>
        <v>41306.559479166666</v>
      </c>
      <c r="Q373" t="s">
        <v>8269</v>
      </c>
      <c r="R373" t="s">
        <v>8350</v>
      </c>
      <c r="S373" t="s">
        <v>8355</v>
      </c>
    </row>
    <row r="374" spans="1:19" ht="28.8" x14ac:dyDescent="0.3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s="5">
        <f t="shared" si="15"/>
        <v>1.2533333333333334</v>
      </c>
      <c r="O374" s="11">
        <f t="shared" si="16"/>
        <v>42425.368564814817</v>
      </c>
      <c r="P374" s="11">
        <f t="shared" si="17"/>
        <v>42465.458333333336</v>
      </c>
      <c r="Q374" t="s">
        <v>8269</v>
      </c>
      <c r="R374" t="s">
        <v>8350</v>
      </c>
      <c r="S374" t="s">
        <v>8355</v>
      </c>
    </row>
    <row r="375" spans="1:19" ht="43.2" x14ac:dyDescent="0.3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s="5">
        <f t="shared" si="15"/>
        <v>1.0666666666666667</v>
      </c>
      <c r="O375" s="11">
        <f t="shared" si="16"/>
        <v>41078.703680555554</v>
      </c>
      <c r="P375" s="11">
        <f t="shared" si="17"/>
        <v>41108.703680555554</v>
      </c>
      <c r="Q375" t="s">
        <v>8269</v>
      </c>
      <c r="R375" t="s">
        <v>8350</v>
      </c>
      <c r="S375" t="s">
        <v>8355</v>
      </c>
    </row>
    <row r="376" spans="1:19" ht="43.2" x14ac:dyDescent="0.3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s="5">
        <f t="shared" si="15"/>
        <v>1.3065</v>
      </c>
      <c r="O376" s="11">
        <f t="shared" si="16"/>
        <v>40757.680914351848</v>
      </c>
      <c r="P376" s="11">
        <f t="shared" si="17"/>
        <v>40802.680914351848</v>
      </c>
      <c r="Q376" t="s">
        <v>8269</v>
      </c>
      <c r="R376" t="s">
        <v>8350</v>
      </c>
      <c r="S376" t="s">
        <v>8355</v>
      </c>
    </row>
    <row r="377" spans="1:19" ht="43.2" x14ac:dyDescent="0.3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s="5">
        <f t="shared" si="15"/>
        <v>1.2</v>
      </c>
      <c r="O377" s="11">
        <f t="shared" si="16"/>
        <v>41657.77674768518</v>
      </c>
      <c r="P377" s="11">
        <f t="shared" si="17"/>
        <v>41699.512499999997</v>
      </c>
      <c r="Q377" t="s">
        <v>8269</v>
      </c>
      <c r="R377" t="s">
        <v>8350</v>
      </c>
      <c r="S377" t="s">
        <v>8355</v>
      </c>
    </row>
    <row r="378" spans="1:19" ht="43.2" x14ac:dyDescent="0.3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s="5">
        <f t="shared" si="15"/>
        <v>1.0595918367346939</v>
      </c>
      <c r="O378" s="11">
        <f t="shared" si="16"/>
        <v>42576.244398148141</v>
      </c>
      <c r="P378" s="11">
        <f t="shared" si="17"/>
        <v>42607.244398148141</v>
      </c>
      <c r="Q378" t="s">
        <v>8269</v>
      </c>
      <c r="R378" t="s">
        <v>8350</v>
      </c>
      <c r="S378" t="s">
        <v>8355</v>
      </c>
    </row>
    <row r="379" spans="1:19" ht="43.2" x14ac:dyDescent="0.3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s="5">
        <f t="shared" si="15"/>
        <v>1.1439999999999999</v>
      </c>
      <c r="O379" s="11">
        <f t="shared" si="16"/>
        <v>42292.042453703696</v>
      </c>
      <c r="P379" s="11">
        <f t="shared" si="17"/>
        <v>42322.084027777775</v>
      </c>
      <c r="Q379" t="s">
        <v>8269</v>
      </c>
      <c r="R379" t="s">
        <v>8350</v>
      </c>
      <c r="S379" t="s">
        <v>8355</v>
      </c>
    </row>
    <row r="380" spans="1:19" ht="57.6" x14ac:dyDescent="0.3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s="5">
        <f t="shared" si="15"/>
        <v>1.1176666666666666</v>
      </c>
      <c r="O380" s="11">
        <f t="shared" si="16"/>
        <v>42370.363518518519</v>
      </c>
      <c r="P380" s="11">
        <f t="shared" si="17"/>
        <v>42394.786111111105</v>
      </c>
      <c r="Q380" t="s">
        <v>8269</v>
      </c>
      <c r="R380" t="s">
        <v>8350</v>
      </c>
      <c r="S380" t="s">
        <v>8355</v>
      </c>
    </row>
    <row r="381" spans="1:19" ht="43.2" x14ac:dyDescent="0.3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s="5">
        <f t="shared" si="15"/>
        <v>1.1608000000000001</v>
      </c>
      <c r="O381" s="11">
        <f t="shared" si="16"/>
        <v>40987.479999999996</v>
      </c>
      <c r="P381" s="11">
        <f t="shared" si="17"/>
        <v>41032.479999999996</v>
      </c>
      <c r="Q381" t="s">
        <v>8269</v>
      </c>
      <c r="R381" t="s">
        <v>8350</v>
      </c>
      <c r="S381" t="s">
        <v>8355</v>
      </c>
    </row>
    <row r="382" spans="1:19" ht="57.6" x14ac:dyDescent="0.3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s="5">
        <f t="shared" si="15"/>
        <v>1.415</v>
      </c>
      <c r="O382" s="11">
        <f t="shared" si="16"/>
        <v>42367.511481481481</v>
      </c>
      <c r="P382" s="11">
        <f t="shared" si="17"/>
        <v>42392.511481481481</v>
      </c>
      <c r="Q382" t="s">
        <v>8269</v>
      </c>
      <c r="R382" t="s">
        <v>8350</v>
      </c>
      <c r="S382" t="s">
        <v>8355</v>
      </c>
    </row>
    <row r="383" spans="1:19" ht="43.2" x14ac:dyDescent="0.3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s="5">
        <f t="shared" si="15"/>
        <v>1.0472999999999999</v>
      </c>
      <c r="O383" s="11">
        <f t="shared" si="16"/>
        <v>41085.48978009259</v>
      </c>
      <c r="P383" s="11">
        <f t="shared" si="17"/>
        <v>41120</v>
      </c>
      <c r="Q383" t="s">
        <v>8269</v>
      </c>
      <c r="R383" t="s">
        <v>8350</v>
      </c>
      <c r="S383" t="s">
        <v>8355</v>
      </c>
    </row>
    <row r="384" spans="1:19" ht="57.6" x14ac:dyDescent="0.3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s="5">
        <f t="shared" si="15"/>
        <v>2.5583333333333331</v>
      </c>
      <c r="O384" s="11">
        <f t="shared" si="16"/>
        <v>41144.501157407409</v>
      </c>
      <c r="P384" s="11">
        <f t="shared" si="17"/>
        <v>41158.501157407409</v>
      </c>
      <c r="Q384" t="s">
        <v>8269</v>
      </c>
      <c r="R384" t="s">
        <v>8350</v>
      </c>
      <c r="S384" t="s">
        <v>8355</v>
      </c>
    </row>
    <row r="385" spans="1:19" ht="43.2" x14ac:dyDescent="0.3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s="5">
        <f t="shared" si="15"/>
        <v>2.0670670670670672</v>
      </c>
      <c r="O385" s="11">
        <f t="shared" si="16"/>
        <v>41754.90924768518</v>
      </c>
      <c r="P385" s="11">
        <f t="shared" si="17"/>
        <v>41777.90924768518</v>
      </c>
      <c r="Q385" t="s">
        <v>8269</v>
      </c>
      <c r="R385" t="s">
        <v>8350</v>
      </c>
      <c r="S385" t="s">
        <v>8355</v>
      </c>
    </row>
    <row r="386" spans="1:19" ht="43.2" x14ac:dyDescent="0.3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s="5">
        <f t="shared" si="15"/>
        <v>1.1210500000000001</v>
      </c>
      <c r="O386" s="11">
        <f t="shared" si="16"/>
        <v>41980.573460648149</v>
      </c>
      <c r="P386" s="11">
        <f t="shared" si="17"/>
        <v>42010.573460648149</v>
      </c>
      <c r="Q386" t="s">
        <v>8269</v>
      </c>
      <c r="R386" t="s">
        <v>8350</v>
      </c>
      <c r="S386" t="s">
        <v>8355</v>
      </c>
    </row>
    <row r="387" spans="1:19" ht="43.2" x14ac:dyDescent="0.3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s="5">
        <f t="shared" ref="N387:N450" si="18">E387/D387</f>
        <v>1.05982</v>
      </c>
      <c r="O387" s="11">
        <f t="shared" ref="O387:O450" si="19">(((J387/60)/60)/24)+DATE(1970,1,1)+(-5/24)</f>
        <v>41934.376168981478</v>
      </c>
      <c r="P387" s="11">
        <f t="shared" ref="P387:P450" si="20">I387/86400+25569+(-5/24)</f>
        <v>41964.41783564815</v>
      </c>
      <c r="Q387" t="s">
        <v>8269</v>
      </c>
      <c r="R387" t="s">
        <v>8350</v>
      </c>
      <c r="S387" t="s">
        <v>8355</v>
      </c>
    </row>
    <row r="388" spans="1:19" ht="43.2" x14ac:dyDescent="0.3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s="5">
        <f t="shared" si="18"/>
        <v>1.0016666666666667</v>
      </c>
      <c r="O388" s="11">
        <f t="shared" si="19"/>
        <v>42211.742951388886</v>
      </c>
      <c r="P388" s="11">
        <f t="shared" si="20"/>
        <v>42226.742951388886</v>
      </c>
      <c r="Q388" t="s">
        <v>8269</v>
      </c>
      <c r="R388" t="s">
        <v>8350</v>
      </c>
      <c r="S388" t="s">
        <v>8355</v>
      </c>
    </row>
    <row r="389" spans="1:19" ht="57.6" x14ac:dyDescent="0.3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s="5">
        <f t="shared" si="18"/>
        <v>2.1398947368421051</v>
      </c>
      <c r="O389" s="11">
        <f t="shared" si="19"/>
        <v>42200.468263888884</v>
      </c>
      <c r="P389" s="11">
        <f t="shared" si="20"/>
        <v>42231.041666666664</v>
      </c>
      <c r="Q389" t="s">
        <v>8269</v>
      </c>
      <c r="R389" t="s">
        <v>8350</v>
      </c>
      <c r="S389" t="s">
        <v>8355</v>
      </c>
    </row>
    <row r="390" spans="1:19" ht="43.2" x14ac:dyDescent="0.3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s="5">
        <f t="shared" si="18"/>
        <v>1.2616000000000001</v>
      </c>
      <c r="O390" s="11">
        <f t="shared" si="19"/>
        <v>42548.867824074077</v>
      </c>
      <c r="P390" s="11">
        <f t="shared" si="20"/>
        <v>42578.86782407407</v>
      </c>
      <c r="Q390" t="s">
        <v>8269</v>
      </c>
      <c r="R390" t="s">
        <v>8350</v>
      </c>
      <c r="S390" t="s">
        <v>8355</v>
      </c>
    </row>
    <row r="391" spans="1:19" ht="57.6" x14ac:dyDescent="0.3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s="5">
        <f t="shared" si="18"/>
        <v>1.8153547058823529</v>
      </c>
      <c r="O391" s="11">
        <f t="shared" si="19"/>
        <v>41673.854745370365</v>
      </c>
      <c r="P391" s="11">
        <f t="shared" si="20"/>
        <v>41705.749305555553</v>
      </c>
      <c r="Q391" t="s">
        <v>8269</v>
      </c>
      <c r="R391" t="s">
        <v>8350</v>
      </c>
      <c r="S391" t="s">
        <v>8355</v>
      </c>
    </row>
    <row r="392" spans="1:19" ht="43.2" x14ac:dyDescent="0.3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s="5">
        <f t="shared" si="18"/>
        <v>1</v>
      </c>
      <c r="O392" s="11">
        <f t="shared" si="19"/>
        <v>42111.828379629624</v>
      </c>
      <c r="P392" s="11">
        <f t="shared" si="20"/>
        <v>42131.828379629624</v>
      </c>
      <c r="Q392" t="s">
        <v>8269</v>
      </c>
      <c r="R392" t="s">
        <v>8350</v>
      </c>
      <c r="S392" t="s">
        <v>8355</v>
      </c>
    </row>
    <row r="393" spans="1:19" ht="43.2" x14ac:dyDescent="0.3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s="5">
        <f t="shared" si="18"/>
        <v>1.0061</v>
      </c>
      <c r="O393" s="11">
        <f t="shared" si="19"/>
        <v>40864.833923611113</v>
      </c>
      <c r="P393" s="11">
        <f t="shared" si="20"/>
        <v>40894.832638888889</v>
      </c>
      <c r="Q393" t="s">
        <v>8269</v>
      </c>
      <c r="R393" t="s">
        <v>8350</v>
      </c>
      <c r="S393" t="s">
        <v>8355</v>
      </c>
    </row>
    <row r="394" spans="1:19" ht="43.2" x14ac:dyDescent="0.3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s="5">
        <f t="shared" si="18"/>
        <v>1.009027027027027</v>
      </c>
      <c r="O394" s="11">
        <f t="shared" si="19"/>
        <v>40763.508923611109</v>
      </c>
      <c r="P394" s="11">
        <f t="shared" si="20"/>
        <v>40793.916666666664</v>
      </c>
      <c r="Q394" t="s">
        <v>8269</v>
      </c>
      <c r="R394" t="s">
        <v>8350</v>
      </c>
      <c r="S394" t="s">
        <v>8355</v>
      </c>
    </row>
    <row r="395" spans="1:19" ht="43.2" x14ac:dyDescent="0.3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s="5">
        <f t="shared" si="18"/>
        <v>1.10446</v>
      </c>
      <c r="O395" s="11">
        <f t="shared" si="19"/>
        <v>41526.500601851847</v>
      </c>
      <c r="P395" s="11">
        <f t="shared" si="20"/>
        <v>41557.500601851847</v>
      </c>
      <c r="Q395" t="s">
        <v>8269</v>
      </c>
      <c r="R395" t="s">
        <v>8350</v>
      </c>
      <c r="S395" t="s">
        <v>8355</v>
      </c>
    </row>
    <row r="396" spans="1:19" ht="43.2" x14ac:dyDescent="0.3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s="5">
        <f t="shared" si="18"/>
        <v>1.118936170212766</v>
      </c>
      <c r="O396" s="11">
        <f t="shared" si="19"/>
        <v>42417.60974537037</v>
      </c>
      <c r="P396" s="11">
        <f t="shared" si="20"/>
        <v>42477.568078703705</v>
      </c>
      <c r="Q396" t="s">
        <v>8269</v>
      </c>
      <c r="R396" t="s">
        <v>8350</v>
      </c>
      <c r="S396" t="s">
        <v>8355</v>
      </c>
    </row>
    <row r="397" spans="1:19" ht="43.2" x14ac:dyDescent="0.3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s="5">
        <f t="shared" si="18"/>
        <v>1.0804450000000001</v>
      </c>
      <c r="O397" s="11">
        <f t="shared" si="19"/>
        <v>40990.700925925921</v>
      </c>
      <c r="P397" s="11">
        <f t="shared" si="20"/>
        <v>41026.688888888886</v>
      </c>
      <c r="Q397" t="s">
        <v>8269</v>
      </c>
      <c r="R397" t="s">
        <v>8350</v>
      </c>
      <c r="S397" t="s">
        <v>8355</v>
      </c>
    </row>
    <row r="398" spans="1:19" ht="43.2" x14ac:dyDescent="0.3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s="5">
        <f t="shared" si="18"/>
        <v>1.0666666666666667</v>
      </c>
      <c r="O398" s="11">
        <f t="shared" si="19"/>
        <v>41082.356550925921</v>
      </c>
      <c r="P398" s="11">
        <f t="shared" si="20"/>
        <v>41097.356550925928</v>
      </c>
      <c r="Q398" t="s">
        <v>8269</v>
      </c>
      <c r="R398" t="s">
        <v>8350</v>
      </c>
      <c r="S398" t="s">
        <v>8355</v>
      </c>
    </row>
    <row r="399" spans="1:19" ht="57.6" x14ac:dyDescent="0.3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s="5">
        <f t="shared" si="18"/>
        <v>1.0390027322404372</v>
      </c>
      <c r="O399" s="11">
        <f t="shared" si="19"/>
        <v>40379.568101851852</v>
      </c>
      <c r="P399" s="11">
        <f t="shared" si="20"/>
        <v>40421.947222222218</v>
      </c>
      <c r="Q399" t="s">
        <v>8269</v>
      </c>
      <c r="R399" t="s">
        <v>8350</v>
      </c>
      <c r="S399" t="s">
        <v>8355</v>
      </c>
    </row>
    <row r="400" spans="1:19" ht="43.2" x14ac:dyDescent="0.3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s="5">
        <f t="shared" si="18"/>
        <v>1.2516</v>
      </c>
      <c r="O400" s="11">
        <f t="shared" si="19"/>
        <v>42078.584791666661</v>
      </c>
      <c r="P400" s="11">
        <f t="shared" si="20"/>
        <v>42123.584791666661</v>
      </c>
      <c r="Q400" t="s">
        <v>8269</v>
      </c>
      <c r="R400" t="s">
        <v>8350</v>
      </c>
      <c r="S400" t="s">
        <v>8355</v>
      </c>
    </row>
    <row r="401" spans="1:19" ht="43.2" x14ac:dyDescent="0.3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s="5">
        <f t="shared" si="18"/>
        <v>1.0680499999999999</v>
      </c>
      <c r="O401" s="11">
        <f t="shared" si="19"/>
        <v>42687.667442129627</v>
      </c>
      <c r="P401" s="11">
        <f t="shared" si="20"/>
        <v>42718.291666666664</v>
      </c>
      <c r="Q401" t="s">
        <v>8269</v>
      </c>
      <c r="R401" t="s">
        <v>8350</v>
      </c>
      <c r="S401" t="s">
        <v>8355</v>
      </c>
    </row>
    <row r="402" spans="1:19" ht="43.2" x14ac:dyDescent="0.3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s="5">
        <f t="shared" si="18"/>
        <v>1.1230249999999999</v>
      </c>
      <c r="O402" s="11">
        <f t="shared" si="19"/>
        <v>41745.427627314813</v>
      </c>
      <c r="P402" s="11">
        <f t="shared" si="20"/>
        <v>41775.9375</v>
      </c>
      <c r="Q402" t="s">
        <v>8269</v>
      </c>
      <c r="R402" t="s">
        <v>8350</v>
      </c>
      <c r="S402" t="s">
        <v>8355</v>
      </c>
    </row>
    <row r="403" spans="1:19" ht="43.2" x14ac:dyDescent="0.3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s="5">
        <f t="shared" si="18"/>
        <v>1.0381199999999999</v>
      </c>
      <c r="O403" s="11">
        <f t="shared" si="19"/>
        <v>40732.633912037032</v>
      </c>
      <c r="P403" s="11">
        <f t="shared" si="20"/>
        <v>40762.633912037032</v>
      </c>
      <c r="Q403" t="s">
        <v>8269</v>
      </c>
      <c r="R403" t="s">
        <v>8350</v>
      </c>
      <c r="S403" t="s">
        <v>8355</v>
      </c>
    </row>
    <row r="404" spans="1:19" ht="43.2" x14ac:dyDescent="0.3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s="5">
        <f t="shared" si="18"/>
        <v>1.4165000000000001</v>
      </c>
      <c r="O404" s="11">
        <f t="shared" si="19"/>
        <v>42292.331215277773</v>
      </c>
      <c r="P404" s="11">
        <f t="shared" si="20"/>
        <v>42313.372881944444</v>
      </c>
      <c r="Q404" t="s">
        <v>8269</v>
      </c>
      <c r="R404" t="s">
        <v>8350</v>
      </c>
      <c r="S404" t="s">
        <v>8355</v>
      </c>
    </row>
    <row r="405" spans="1:19" ht="43.2" x14ac:dyDescent="0.3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s="5">
        <f t="shared" si="18"/>
        <v>1.0526</v>
      </c>
      <c r="O405" s="11">
        <f t="shared" si="19"/>
        <v>40718.102326388886</v>
      </c>
      <c r="P405" s="11">
        <f t="shared" si="20"/>
        <v>40765.088888888888</v>
      </c>
      <c r="Q405" t="s">
        <v>8269</v>
      </c>
      <c r="R405" t="s">
        <v>8350</v>
      </c>
      <c r="S405" t="s">
        <v>8355</v>
      </c>
    </row>
    <row r="406" spans="1:19" ht="43.2" x14ac:dyDescent="0.3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s="5">
        <f t="shared" si="18"/>
        <v>1.0309142857142857</v>
      </c>
      <c r="O406" s="11">
        <f t="shared" si="19"/>
        <v>41646.419699074075</v>
      </c>
      <c r="P406" s="11">
        <f t="shared" si="20"/>
        <v>41675.75277777778</v>
      </c>
      <c r="Q406" t="s">
        <v>8269</v>
      </c>
      <c r="R406" t="s">
        <v>8350</v>
      </c>
      <c r="S406" t="s">
        <v>8355</v>
      </c>
    </row>
    <row r="407" spans="1:19" ht="28.8" x14ac:dyDescent="0.3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s="5">
        <f t="shared" si="18"/>
        <v>1.0765957446808512</v>
      </c>
      <c r="O407" s="11">
        <f t="shared" si="19"/>
        <v>41673.876608796294</v>
      </c>
      <c r="P407" s="11">
        <f t="shared" si="20"/>
        <v>41703.876608796294</v>
      </c>
      <c r="Q407" t="s">
        <v>8269</v>
      </c>
      <c r="R407" t="s">
        <v>8350</v>
      </c>
      <c r="S407" t="s">
        <v>8355</v>
      </c>
    </row>
    <row r="408" spans="1:19" ht="43.2" x14ac:dyDescent="0.3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s="5">
        <f t="shared" si="18"/>
        <v>1.0770464285714285</v>
      </c>
      <c r="O408" s="11">
        <f t="shared" si="19"/>
        <v>40637.95413194444</v>
      </c>
      <c r="P408" s="11">
        <f t="shared" si="20"/>
        <v>40672.040972222218</v>
      </c>
      <c r="Q408" t="s">
        <v>8269</v>
      </c>
      <c r="R408" t="s">
        <v>8350</v>
      </c>
      <c r="S408" t="s">
        <v>8355</v>
      </c>
    </row>
    <row r="409" spans="1:19" ht="43.2" x14ac:dyDescent="0.3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s="5">
        <f t="shared" si="18"/>
        <v>1.0155000000000001</v>
      </c>
      <c r="O409" s="11">
        <f t="shared" si="19"/>
        <v>40806.662615740737</v>
      </c>
      <c r="P409" s="11">
        <f t="shared" si="20"/>
        <v>40866.704282407409</v>
      </c>
      <c r="Q409" t="s">
        <v>8269</v>
      </c>
      <c r="R409" t="s">
        <v>8350</v>
      </c>
      <c r="S409" t="s">
        <v>8355</v>
      </c>
    </row>
    <row r="410" spans="1:19" ht="43.2" x14ac:dyDescent="0.3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s="5">
        <f t="shared" si="18"/>
        <v>1.0143766666666667</v>
      </c>
      <c r="O410" s="11">
        <f t="shared" si="19"/>
        <v>41543.527662037035</v>
      </c>
      <c r="P410" s="11">
        <f t="shared" si="20"/>
        <v>41583.569328703699</v>
      </c>
      <c r="Q410" t="s">
        <v>8269</v>
      </c>
      <c r="R410" t="s">
        <v>8350</v>
      </c>
      <c r="S410" t="s">
        <v>8355</v>
      </c>
    </row>
    <row r="411" spans="1:19" ht="43.2" x14ac:dyDescent="0.3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s="5">
        <f t="shared" si="18"/>
        <v>1.3680000000000001</v>
      </c>
      <c r="O411" s="11">
        <f t="shared" si="19"/>
        <v>42543.654444444437</v>
      </c>
      <c r="P411" s="11">
        <f t="shared" si="20"/>
        <v>42573.654444444437</v>
      </c>
      <c r="Q411" t="s">
        <v>8269</v>
      </c>
      <c r="R411" t="s">
        <v>8350</v>
      </c>
      <c r="S411" t="s">
        <v>8355</v>
      </c>
    </row>
    <row r="412" spans="1:19" ht="43.2" x14ac:dyDescent="0.3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s="5">
        <f t="shared" si="18"/>
        <v>1.2829999999999999</v>
      </c>
      <c r="O412" s="11">
        <f t="shared" si="19"/>
        <v>42113.77311342593</v>
      </c>
      <c r="P412" s="11">
        <f t="shared" si="20"/>
        <v>42173.773113425923</v>
      </c>
      <c r="Q412" t="s">
        <v>8269</v>
      </c>
      <c r="R412" t="s">
        <v>8350</v>
      </c>
      <c r="S412" t="s">
        <v>8355</v>
      </c>
    </row>
    <row r="413" spans="1:19" ht="43.2" x14ac:dyDescent="0.3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s="5">
        <f t="shared" si="18"/>
        <v>1.0105</v>
      </c>
      <c r="O413" s="11">
        <f t="shared" si="19"/>
        <v>41597.967638888884</v>
      </c>
      <c r="P413" s="11">
        <f t="shared" si="20"/>
        <v>41630</v>
      </c>
      <c r="Q413" t="s">
        <v>8269</v>
      </c>
      <c r="R413" t="s">
        <v>8350</v>
      </c>
      <c r="S413" t="s">
        <v>8355</v>
      </c>
    </row>
    <row r="414" spans="1:19" ht="43.2" x14ac:dyDescent="0.3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s="5">
        <f t="shared" si="18"/>
        <v>1.2684</v>
      </c>
      <c r="O414" s="11">
        <f t="shared" si="19"/>
        <v>41099.534467592588</v>
      </c>
      <c r="P414" s="11">
        <f t="shared" si="20"/>
        <v>41115.534467592588</v>
      </c>
      <c r="Q414" t="s">
        <v>8269</v>
      </c>
      <c r="R414" t="s">
        <v>8350</v>
      </c>
      <c r="S414" t="s">
        <v>8355</v>
      </c>
    </row>
    <row r="415" spans="1:19" ht="43.2" x14ac:dyDescent="0.3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s="5">
        <f t="shared" si="18"/>
        <v>1.0508593749999999</v>
      </c>
      <c r="O415" s="11">
        <f t="shared" si="19"/>
        <v>41079.66910879629</v>
      </c>
      <c r="P415" s="11">
        <f t="shared" si="20"/>
        <v>41109.66910879629</v>
      </c>
      <c r="Q415" t="s">
        <v>8269</v>
      </c>
      <c r="R415" t="s">
        <v>8350</v>
      </c>
      <c r="S415" t="s">
        <v>8355</v>
      </c>
    </row>
    <row r="416" spans="1:19" ht="43.2" x14ac:dyDescent="0.3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s="5">
        <f t="shared" si="18"/>
        <v>1.0285405405405406</v>
      </c>
      <c r="O416" s="11">
        <f t="shared" si="19"/>
        <v>41528.85491898148</v>
      </c>
      <c r="P416" s="11">
        <f t="shared" si="20"/>
        <v>41558.85491898148</v>
      </c>
      <c r="Q416" t="s">
        <v>8269</v>
      </c>
      <c r="R416" t="s">
        <v>8350</v>
      </c>
      <c r="S416" t="s">
        <v>8355</v>
      </c>
    </row>
    <row r="417" spans="1:19" ht="57.6" x14ac:dyDescent="0.3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s="5">
        <f t="shared" si="18"/>
        <v>1.0214714285714286</v>
      </c>
      <c r="O417" s="11">
        <f t="shared" si="19"/>
        <v>41904.643541666665</v>
      </c>
      <c r="P417" s="11">
        <f t="shared" si="20"/>
        <v>41929.291666666664</v>
      </c>
      <c r="Q417" t="s">
        <v>8269</v>
      </c>
      <c r="R417" t="s">
        <v>8350</v>
      </c>
      <c r="S417" t="s">
        <v>8355</v>
      </c>
    </row>
    <row r="418" spans="1:19" ht="43.2" x14ac:dyDescent="0.3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s="5">
        <f t="shared" si="18"/>
        <v>1.2021700000000002</v>
      </c>
      <c r="O418" s="11">
        <f t="shared" si="19"/>
        <v>41648.187858796293</v>
      </c>
      <c r="P418" s="11">
        <f t="shared" si="20"/>
        <v>41678.187858796293</v>
      </c>
      <c r="Q418" t="s">
        <v>8269</v>
      </c>
      <c r="R418" t="s">
        <v>8350</v>
      </c>
      <c r="S418" t="s">
        <v>8355</v>
      </c>
    </row>
    <row r="419" spans="1:19" ht="43.2" x14ac:dyDescent="0.3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s="5">
        <f t="shared" si="18"/>
        <v>1.0024761904761905</v>
      </c>
      <c r="O419" s="11">
        <f t="shared" si="19"/>
        <v>41360.76226851852</v>
      </c>
      <c r="P419" s="11">
        <f t="shared" si="20"/>
        <v>41371.981249999997</v>
      </c>
      <c r="Q419" t="s">
        <v>8269</v>
      </c>
      <c r="R419" t="s">
        <v>8350</v>
      </c>
      <c r="S419" t="s">
        <v>8355</v>
      </c>
    </row>
    <row r="420" spans="1:19" ht="43.2" x14ac:dyDescent="0.3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s="5">
        <f t="shared" si="18"/>
        <v>1.0063392857142857</v>
      </c>
      <c r="O420" s="11">
        <f t="shared" si="19"/>
        <v>42178.07403935185</v>
      </c>
      <c r="P420" s="11">
        <f t="shared" si="20"/>
        <v>42208.07403935185</v>
      </c>
      <c r="Q420" t="s">
        <v>8269</v>
      </c>
      <c r="R420" t="s">
        <v>8350</v>
      </c>
      <c r="S420" t="s">
        <v>8355</v>
      </c>
    </row>
    <row r="421" spans="1:19" ht="43.2" x14ac:dyDescent="0.3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s="5">
        <f t="shared" si="18"/>
        <v>1.004375</v>
      </c>
      <c r="O421" s="11">
        <f t="shared" si="19"/>
        <v>41394.634108796294</v>
      </c>
      <c r="P421" s="11">
        <f t="shared" si="20"/>
        <v>41454.634108796294</v>
      </c>
      <c r="Q421" t="s">
        <v>8269</v>
      </c>
      <c r="R421" t="s">
        <v>8350</v>
      </c>
      <c r="S421" t="s">
        <v>8355</v>
      </c>
    </row>
    <row r="422" spans="1:19" ht="43.2" x14ac:dyDescent="0.3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s="5">
        <f t="shared" si="18"/>
        <v>4.3939393939393936E-3</v>
      </c>
      <c r="O422" s="11">
        <f t="shared" si="19"/>
        <v>41682.028136574074</v>
      </c>
      <c r="P422" s="11">
        <f t="shared" si="20"/>
        <v>41711.986469907402</v>
      </c>
      <c r="Q422" t="s">
        <v>8270</v>
      </c>
      <c r="R422" t="s">
        <v>8350</v>
      </c>
      <c r="S422" t="s">
        <v>8356</v>
      </c>
    </row>
    <row r="423" spans="1:19" ht="43.2" x14ac:dyDescent="0.3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s="5">
        <f t="shared" si="18"/>
        <v>2.0066666666666667E-2</v>
      </c>
      <c r="O423" s="11">
        <f t="shared" si="19"/>
        <v>42177.283055555548</v>
      </c>
      <c r="P423" s="11">
        <f t="shared" si="20"/>
        <v>42237.283055555548</v>
      </c>
      <c r="Q423" t="s">
        <v>8270</v>
      </c>
      <c r="R423" t="s">
        <v>8350</v>
      </c>
      <c r="S423" t="s">
        <v>8356</v>
      </c>
    </row>
    <row r="424" spans="1:19" ht="43.2" x14ac:dyDescent="0.3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s="5">
        <f t="shared" si="18"/>
        <v>1.0749999999999999E-2</v>
      </c>
      <c r="O424" s="11">
        <f t="shared" si="19"/>
        <v>41863.052048611105</v>
      </c>
      <c r="P424" s="11">
        <f t="shared" si="20"/>
        <v>41893.052048611113</v>
      </c>
      <c r="Q424" t="s">
        <v>8270</v>
      </c>
      <c r="R424" t="s">
        <v>8350</v>
      </c>
      <c r="S424" t="s">
        <v>8356</v>
      </c>
    </row>
    <row r="425" spans="1:19" ht="43.2" x14ac:dyDescent="0.3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s="5">
        <f t="shared" si="18"/>
        <v>7.6499999999999997E-3</v>
      </c>
      <c r="O425" s="11">
        <f t="shared" si="19"/>
        <v>41400.717939814815</v>
      </c>
      <c r="P425" s="11">
        <f t="shared" si="20"/>
        <v>41430.717939814815</v>
      </c>
      <c r="Q425" t="s">
        <v>8270</v>
      </c>
      <c r="R425" t="s">
        <v>8350</v>
      </c>
      <c r="S425" t="s">
        <v>8356</v>
      </c>
    </row>
    <row r="426" spans="1:19" ht="43.2" x14ac:dyDescent="0.3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s="5">
        <f t="shared" si="18"/>
        <v>6.7966666666666675E-2</v>
      </c>
      <c r="O426" s="11">
        <f t="shared" si="19"/>
        <v>40934.167812499996</v>
      </c>
      <c r="P426" s="11">
        <f t="shared" si="20"/>
        <v>40994.126145833332</v>
      </c>
      <c r="Q426" t="s">
        <v>8270</v>
      </c>
      <c r="R426" t="s">
        <v>8350</v>
      </c>
      <c r="S426" t="s">
        <v>8356</v>
      </c>
    </row>
    <row r="427" spans="1:19" ht="43.2" x14ac:dyDescent="0.3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s="5">
        <f t="shared" si="18"/>
        <v>1.2E-4</v>
      </c>
      <c r="O427" s="11">
        <f t="shared" si="19"/>
        <v>42275.652824074066</v>
      </c>
      <c r="P427" s="11">
        <f t="shared" si="20"/>
        <v>42335.694490740738</v>
      </c>
      <c r="Q427" t="s">
        <v>8270</v>
      </c>
      <c r="R427" t="s">
        <v>8350</v>
      </c>
      <c r="S427" t="s">
        <v>8356</v>
      </c>
    </row>
    <row r="428" spans="1:19" ht="43.2" x14ac:dyDescent="0.3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s="5">
        <f t="shared" si="18"/>
        <v>1.3299999999999999E-2</v>
      </c>
      <c r="O428" s="11">
        <f t="shared" si="19"/>
        <v>42400.503634259258</v>
      </c>
      <c r="P428" s="11">
        <f t="shared" si="20"/>
        <v>42430.503634259258</v>
      </c>
      <c r="Q428" t="s">
        <v>8270</v>
      </c>
      <c r="R428" t="s">
        <v>8350</v>
      </c>
      <c r="S428" t="s">
        <v>8356</v>
      </c>
    </row>
    <row r="429" spans="1:19" ht="57.6" x14ac:dyDescent="0.3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s="5">
        <f t="shared" si="18"/>
        <v>0</v>
      </c>
      <c r="O429" s="11">
        <f t="shared" si="19"/>
        <v>42285.700694444437</v>
      </c>
      <c r="P429" s="11">
        <f t="shared" si="20"/>
        <v>42299.582638888889</v>
      </c>
      <c r="Q429" t="s">
        <v>8270</v>
      </c>
      <c r="R429" t="s">
        <v>8350</v>
      </c>
      <c r="S429" t="s">
        <v>8356</v>
      </c>
    </row>
    <row r="430" spans="1:19" ht="28.8" x14ac:dyDescent="0.3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s="5">
        <f t="shared" si="18"/>
        <v>5.6333333333333332E-2</v>
      </c>
      <c r="O430" s="11">
        <f t="shared" si="19"/>
        <v>41778.558391203704</v>
      </c>
      <c r="P430" s="11">
        <f t="shared" si="20"/>
        <v>41806.708333333328</v>
      </c>
      <c r="Q430" t="s">
        <v>8270</v>
      </c>
      <c r="R430" t="s">
        <v>8350</v>
      </c>
      <c r="S430" t="s">
        <v>8356</v>
      </c>
    </row>
    <row r="431" spans="1:19" ht="57.6" x14ac:dyDescent="0.3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s="5">
        <f t="shared" si="18"/>
        <v>0</v>
      </c>
      <c r="O431" s="11">
        <f t="shared" si="19"/>
        <v>40070.693078703705</v>
      </c>
      <c r="P431" s="11">
        <f t="shared" si="20"/>
        <v>40143.999305555553</v>
      </c>
      <c r="Q431" t="s">
        <v>8270</v>
      </c>
      <c r="R431" t="s">
        <v>8350</v>
      </c>
      <c r="S431" t="s">
        <v>8356</v>
      </c>
    </row>
    <row r="432" spans="1:19" ht="43.2" x14ac:dyDescent="0.3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s="5">
        <f t="shared" si="18"/>
        <v>2.4E-2</v>
      </c>
      <c r="O432" s="11">
        <f t="shared" si="19"/>
        <v>41512.898923611108</v>
      </c>
      <c r="P432" s="11">
        <f t="shared" si="20"/>
        <v>41527.898923611108</v>
      </c>
      <c r="Q432" t="s">
        <v>8270</v>
      </c>
      <c r="R432" t="s">
        <v>8350</v>
      </c>
      <c r="S432" t="s">
        <v>8356</v>
      </c>
    </row>
    <row r="433" spans="1:19" ht="43.2" x14ac:dyDescent="0.3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s="5">
        <f t="shared" si="18"/>
        <v>0.13833333333333334</v>
      </c>
      <c r="O433" s="11">
        <f t="shared" si="19"/>
        <v>42526.662997685176</v>
      </c>
      <c r="P433" s="11">
        <f t="shared" si="20"/>
        <v>42556.662997685184</v>
      </c>
      <c r="Q433" t="s">
        <v>8270</v>
      </c>
      <c r="R433" t="s">
        <v>8350</v>
      </c>
      <c r="S433" t="s">
        <v>8356</v>
      </c>
    </row>
    <row r="434" spans="1:19" ht="57.6" x14ac:dyDescent="0.3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s="5">
        <f t="shared" si="18"/>
        <v>9.5000000000000001E-2</v>
      </c>
      <c r="O434" s="11">
        <f t="shared" si="19"/>
        <v>42238.51829861111</v>
      </c>
      <c r="P434" s="11">
        <f t="shared" si="20"/>
        <v>42298.51829861111</v>
      </c>
      <c r="Q434" t="s">
        <v>8270</v>
      </c>
      <c r="R434" t="s">
        <v>8350</v>
      </c>
      <c r="S434" t="s">
        <v>8356</v>
      </c>
    </row>
    <row r="435" spans="1:19" ht="57.6" x14ac:dyDescent="0.3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s="5">
        <f t="shared" si="18"/>
        <v>0</v>
      </c>
      <c r="O435" s="11">
        <f t="shared" si="19"/>
        <v>42228.42155092593</v>
      </c>
      <c r="P435" s="11">
        <f t="shared" si="20"/>
        <v>42288.421550925923</v>
      </c>
      <c r="Q435" t="s">
        <v>8270</v>
      </c>
      <c r="R435" t="s">
        <v>8350</v>
      </c>
      <c r="S435" t="s">
        <v>8356</v>
      </c>
    </row>
    <row r="436" spans="1:19" ht="57.6" x14ac:dyDescent="0.3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s="5">
        <f t="shared" si="18"/>
        <v>0.05</v>
      </c>
      <c r="O436" s="11">
        <f t="shared" si="19"/>
        <v>41576.626180555555</v>
      </c>
      <c r="P436" s="11">
        <f t="shared" si="20"/>
        <v>41609.667847222219</v>
      </c>
      <c r="Q436" t="s">
        <v>8270</v>
      </c>
      <c r="R436" t="s">
        <v>8350</v>
      </c>
      <c r="S436" t="s">
        <v>8356</v>
      </c>
    </row>
    <row r="437" spans="1:19" ht="57.6" x14ac:dyDescent="0.3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s="5">
        <f t="shared" si="18"/>
        <v>2.7272727272727273E-5</v>
      </c>
      <c r="O437" s="11">
        <f t="shared" si="19"/>
        <v>41500.539120370369</v>
      </c>
      <c r="P437" s="11">
        <f t="shared" si="20"/>
        <v>41530.539120370369</v>
      </c>
      <c r="Q437" t="s">
        <v>8270</v>
      </c>
      <c r="R437" t="s">
        <v>8350</v>
      </c>
      <c r="S437" t="s">
        <v>8356</v>
      </c>
    </row>
    <row r="438" spans="1:19" ht="43.2" x14ac:dyDescent="0.3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s="5">
        <f t="shared" si="18"/>
        <v>0</v>
      </c>
      <c r="O438" s="11">
        <f t="shared" si="19"/>
        <v>41456.154085648144</v>
      </c>
      <c r="P438" s="11">
        <f t="shared" si="20"/>
        <v>41486.154085648144</v>
      </c>
      <c r="Q438" t="s">
        <v>8270</v>
      </c>
      <c r="R438" t="s">
        <v>8350</v>
      </c>
      <c r="S438" t="s">
        <v>8356</v>
      </c>
    </row>
    <row r="439" spans="1:19" ht="43.2" x14ac:dyDescent="0.3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s="5">
        <f t="shared" si="18"/>
        <v>0</v>
      </c>
      <c r="O439" s="11">
        <f t="shared" si="19"/>
        <v>42591.110254629624</v>
      </c>
      <c r="P439" s="11">
        <f t="shared" si="20"/>
        <v>42651.110254629624</v>
      </c>
      <c r="Q439" t="s">
        <v>8270</v>
      </c>
      <c r="R439" t="s">
        <v>8350</v>
      </c>
      <c r="S439" t="s">
        <v>8356</v>
      </c>
    </row>
    <row r="440" spans="1:19" ht="43.2" x14ac:dyDescent="0.3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s="5">
        <f t="shared" si="18"/>
        <v>9.3799999999999994E-2</v>
      </c>
      <c r="O440" s="11">
        <f t="shared" si="19"/>
        <v>42296.052754629629</v>
      </c>
      <c r="P440" s="11">
        <f t="shared" si="20"/>
        <v>42326.094421296293</v>
      </c>
      <c r="Q440" t="s">
        <v>8270</v>
      </c>
      <c r="R440" t="s">
        <v>8350</v>
      </c>
      <c r="S440" t="s">
        <v>8356</v>
      </c>
    </row>
    <row r="441" spans="1:19" ht="43.2" x14ac:dyDescent="0.3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s="5">
        <f t="shared" si="18"/>
        <v>0</v>
      </c>
      <c r="O441" s="11">
        <f t="shared" si="19"/>
        <v>41919.553449074068</v>
      </c>
      <c r="P441" s="11">
        <f t="shared" si="20"/>
        <v>41929.553449074076</v>
      </c>
      <c r="Q441" t="s">
        <v>8270</v>
      </c>
      <c r="R441" t="s">
        <v>8350</v>
      </c>
      <c r="S441" t="s">
        <v>8356</v>
      </c>
    </row>
    <row r="442" spans="1:19" ht="43.2" x14ac:dyDescent="0.3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s="5">
        <f t="shared" si="18"/>
        <v>1E-3</v>
      </c>
      <c r="O442" s="11">
        <f t="shared" si="19"/>
        <v>42423.777233796289</v>
      </c>
      <c r="P442" s="11">
        <f t="shared" si="20"/>
        <v>42453.735567129632</v>
      </c>
      <c r="Q442" t="s">
        <v>8270</v>
      </c>
      <c r="R442" t="s">
        <v>8350</v>
      </c>
      <c r="S442" t="s">
        <v>8356</v>
      </c>
    </row>
    <row r="443" spans="1:19" ht="43.2" x14ac:dyDescent="0.3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s="5">
        <f t="shared" si="18"/>
        <v>0</v>
      </c>
      <c r="O443" s="11">
        <f t="shared" si="19"/>
        <v>41550.585601851846</v>
      </c>
      <c r="P443" s="11">
        <f t="shared" si="20"/>
        <v>41580.585601851846</v>
      </c>
      <c r="Q443" t="s">
        <v>8270</v>
      </c>
      <c r="R443" t="s">
        <v>8350</v>
      </c>
      <c r="S443" t="s">
        <v>8356</v>
      </c>
    </row>
    <row r="444" spans="1:19" x14ac:dyDescent="0.3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s="5">
        <f t="shared" si="18"/>
        <v>0.39358823529411763</v>
      </c>
      <c r="O444" s="11">
        <f t="shared" si="19"/>
        <v>42024.680358796293</v>
      </c>
      <c r="P444" s="11">
        <f t="shared" si="20"/>
        <v>42054.680358796293</v>
      </c>
      <c r="Q444" t="s">
        <v>8270</v>
      </c>
      <c r="R444" t="s">
        <v>8350</v>
      </c>
      <c r="S444" t="s">
        <v>8356</v>
      </c>
    </row>
    <row r="445" spans="1:19" ht="43.2" x14ac:dyDescent="0.3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s="5">
        <f t="shared" si="18"/>
        <v>1E-3</v>
      </c>
      <c r="O445" s="11">
        <f t="shared" si="19"/>
        <v>41649.806724537033</v>
      </c>
      <c r="P445" s="11">
        <f t="shared" si="20"/>
        <v>41679.806724537033</v>
      </c>
      <c r="Q445" t="s">
        <v>8270</v>
      </c>
      <c r="R445" t="s">
        <v>8350</v>
      </c>
      <c r="S445" t="s">
        <v>8356</v>
      </c>
    </row>
    <row r="446" spans="1:19" ht="43.2" x14ac:dyDescent="0.3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s="5">
        <f t="shared" si="18"/>
        <v>0.05</v>
      </c>
      <c r="O446" s="11">
        <f t="shared" si="19"/>
        <v>40894.69862268518</v>
      </c>
      <c r="P446" s="11">
        <f t="shared" si="20"/>
        <v>40954.69862268518</v>
      </c>
      <c r="Q446" t="s">
        <v>8270</v>
      </c>
      <c r="R446" t="s">
        <v>8350</v>
      </c>
      <c r="S446" t="s">
        <v>8356</v>
      </c>
    </row>
    <row r="447" spans="1:19" ht="43.2" x14ac:dyDescent="0.3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s="5">
        <f t="shared" si="18"/>
        <v>3.3333333333333335E-5</v>
      </c>
      <c r="O447" s="11">
        <f t="shared" si="19"/>
        <v>42130.127025462956</v>
      </c>
      <c r="P447" s="11">
        <f t="shared" si="20"/>
        <v>42145.127025462956</v>
      </c>
      <c r="Q447" t="s">
        <v>8270</v>
      </c>
      <c r="R447" t="s">
        <v>8350</v>
      </c>
      <c r="S447" t="s">
        <v>8356</v>
      </c>
    </row>
    <row r="448" spans="1:19" ht="43.2" x14ac:dyDescent="0.3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s="5">
        <f t="shared" si="18"/>
        <v>7.2952380952380949E-2</v>
      </c>
      <c r="O448" s="11">
        <f t="shared" si="19"/>
        <v>42036.875231481477</v>
      </c>
      <c r="P448" s="11">
        <f t="shared" si="20"/>
        <v>42066.875231481477</v>
      </c>
      <c r="Q448" t="s">
        <v>8270</v>
      </c>
      <c r="R448" t="s">
        <v>8350</v>
      </c>
      <c r="S448" t="s">
        <v>8356</v>
      </c>
    </row>
    <row r="449" spans="1:19" ht="43.2" x14ac:dyDescent="0.3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s="5">
        <f t="shared" si="18"/>
        <v>1.6666666666666666E-4</v>
      </c>
      <c r="O449" s="11">
        <f t="shared" si="19"/>
        <v>41331.34679398148</v>
      </c>
      <c r="P449" s="11">
        <f t="shared" si="20"/>
        <v>41356.305127314808</v>
      </c>
      <c r="Q449" t="s">
        <v>8270</v>
      </c>
      <c r="R449" t="s">
        <v>8350</v>
      </c>
      <c r="S449" t="s">
        <v>8356</v>
      </c>
    </row>
    <row r="450" spans="1:19" ht="43.2" x14ac:dyDescent="0.3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s="5">
        <f t="shared" si="18"/>
        <v>3.2804E-2</v>
      </c>
      <c r="O450" s="11">
        <f t="shared" si="19"/>
        <v>41753.549710648142</v>
      </c>
      <c r="P450" s="11">
        <f t="shared" si="20"/>
        <v>41773.549710648142</v>
      </c>
      <c r="Q450" t="s">
        <v>8270</v>
      </c>
      <c r="R450" t="s">
        <v>8350</v>
      </c>
      <c r="S450" t="s">
        <v>8356</v>
      </c>
    </row>
    <row r="451" spans="1:19" ht="43.2" x14ac:dyDescent="0.3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s="5">
        <f t="shared" ref="N451:N514" si="21">E451/D451</f>
        <v>2.2499999999999999E-2</v>
      </c>
      <c r="O451" s="11">
        <f t="shared" ref="O451:O514" si="22">(((J451/60)/60)/24)+DATE(1970,1,1)+(-5/24)</f>
        <v>41534.359780092593</v>
      </c>
      <c r="P451" s="11">
        <f t="shared" ref="P451:P514" si="23">I451/86400+25569+(-5/24)</f>
        <v>41564.359780092593</v>
      </c>
      <c r="Q451" t="s">
        <v>8270</v>
      </c>
      <c r="R451" t="s">
        <v>8350</v>
      </c>
      <c r="S451" t="s">
        <v>8356</v>
      </c>
    </row>
    <row r="452" spans="1:19" ht="43.2" x14ac:dyDescent="0.3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s="5">
        <f t="shared" si="21"/>
        <v>7.92E-3</v>
      </c>
      <c r="O452" s="11">
        <f t="shared" si="22"/>
        <v>41654.73842592592</v>
      </c>
      <c r="P452" s="11">
        <f t="shared" si="23"/>
        <v>41684.73842592592</v>
      </c>
      <c r="Q452" t="s">
        <v>8270</v>
      </c>
      <c r="R452" t="s">
        <v>8350</v>
      </c>
      <c r="S452" t="s">
        <v>8356</v>
      </c>
    </row>
    <row r="453" spans="1:19" ht="43.2" x14ac:dyDescent="0.3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s="5">
        <f t="shared" si="21"/>
        <v>0</v>
      </c>
      <c r="O453" s="11">
        <f t="shared" si="22"/>
        <v>41634.506840277776</v>
      </c>
      <c r="P453" s="11">
        <f t="shared" si="23"/>
        <v>41664.506840277776</v>
      </c>
      <c r="Q453" t="s">
        <v>8270</v>
      </c>
      <c r="R453" t="s">
        <v>8350</v>
      </c>
      <c r="S453" t="s">
        <v>8356</v>
      </c>
    </row>
    <row r="454" spans="1:19" ht="28.8" x14ac:dyDescent="0.3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s="5">
        <f t="shared" si="21"/>
        <v>0.64</v>
      </c>
      <c r="O454" s="11">
        <f t="shared" si="22"/>
        <v>42107.495543981473</v>
      </c>
      <c r="P454" s="11">
        <f t="shared" si="23"/>
        <v>42137.49554398148</v>
      </c>
      <c r="Q454" t="s">
        <v>8270</v>
      </c>
      <c r="R454" t="s">
        <v>8350</v>
      </c>
      <c r="S454" t="s">
        <v>8356</v>
      </c>
    </row>
    <row r="455" spans="1:19" ht="43.2" x14ac:dyDescent="0.3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s="5">
        <f t="shared" si="21"/>
        <v>2.740447957839262E-4</v>
      </c>
      <c r="O455" s="11">
        <f t="shared" si="22"/>
        <v>42038.616655092592</v>
      </c>
      <c r="P455" s="11">
        <f t="shared" si="23"/>
        <v>42054.616655092592</v>
      </c>
      <c r="Q455" t="s">
        <v>8270</v>
      </c>
      <c r="R455" t="s">
        <v>8350</v>
      </c>
      <c r="S455" t="s">
        <v>8356</v>
      </c>
    </row>
    <row r="456" spans="1:19" ht="43.2" x14ac:dyDescent="0.3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s="5">
        <f t="shared" si="21"/>
        <v>8.2000000000000007E-3</v>
      </c>
      <c r="O456" s="11">
        <f t="shared" si="22"/>
        <v>41938.508923611109</v>
      </c>
      <c r="P456" s="11">
        <f t="shared" si="23"/>
        <v>41969.343055555553</v>
      </c>
      <c r="Q456" t="s">
        <v>8270</v>
      </c>
      <c r="R456" t="s">
        <v>8350</v>
      </c>
      <c r="S456" t="s">
        <v>8356</v>
      </c>
    </row>
    <row r="457" spans="1:19" ht="43.2" x14ac:dyDescent="0.3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s="5">
        <f t="shared" si="21"/>
        <v>6.9230769230769226E-4</v>
      </c>
      <c r="O457" s="11">
        <f t="shared" si="22"/>
        <v>40970.794236111105</v>
      </c>
      <c r="P457" s="11">
        <f t="shared" si="23"/>
        <v>41015.813194444439</v>
      </c>
      <c r="Q457" t="s">
        <v>8270</v>
      </c>
      <c r="R457" t="s">
        <v>8350</v>
      </c>
      <c r="S457" t="s">
        <v>8356</v>
      </c>
    </row>
    <row r="458" spans="1:19" ht="43.2" x14ac:dyDescent="0.3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s="5">
        <f t="shared" si="21"/>
        <v>6.8631863186318634E-3</v>
      </c>
      <c r="O458" s="11">
        <f t="shared" si="22"/>
        <v>41547.486122685179</v>
      </c>
      <c r="P458" s="11">
        <f t="shared" si="23"/>
        <v>41568.957638888889</v>
      </c>
      <c r="Q458" t="s">
        <v>8270</v>
      </c>
      <c r="R458" t="s">
        <v>8350</v>
      </c>
      <c r="S458" t="s">
        <v>8356</v>
      </c>
    </row>
    <row r="459" spans="1:19" ht="43.2" x14ac:dyDescent="0.3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s="5">
        <f t="shared" si="21"/>
        <v>0</v>
      </c>
      <c r="O459" s="11">
        <f t="shared" si="22"/>
        <v>41837.559166666666</v>
      </c>
      <c r="P459" s="11">
        <f t="shared" si="23"/>
        <v>41867.559166666666</v>
      </c>
      <c r="Q459" t="s">
        <v>8270</v>
      </c>
      <c r="R459" t="s">
        <v>8350</v>
      </c>
      <c r="S459" t="s">
        <v>8356</v>
      </c>
    </row>
    <row r="460" spans="1:19" ht="43.2" x14ac:dyDescent="0.3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s="5">
        <f t="shared" si="21"/>
        <v>8.2100000000000006E-2</v>
      </c>
      <c r="O460" s="11">
        <f t="shared" si="22"/>
        <v>41378.491435185184</v>
      </c>
      <c r="P460" s="11">
        <f t="shared" si="23"/>
        <v>41408.491435185184</v>
      </c>
      <c r="Q460" t="s">
        <v>8270</v>
      </c>
      <c r="R460" t="s">
        <v>8350</v>
      </c>
      <c r="S460" t="s">
        <v>8356</v>
      </c>
    </row>
    <row r="461" spans="1:19" ht="43.2" x14ac:dyDescent="0.3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s="5">
        <f t="shared" si="21"/>
        <v>6.4102564102564103E-4</v>
      </c>
      <c r="O461" s="11">
        <f t="shared" si="22"/>
        <v>40800.432025462964</v>
      </c>
      <c r="P461" s="11">
        <f t="shared" si="23"/>
        <v>40860.473692129628</v>
      </c>
      <c r="Q461" t="s">
        <v>8270</v>
      </c>
      <c r="R461" t="s">
        <v>8350</v>
      </c>
      <c r="S461" t="s">
        <v>8356</v>
      </c>
    </row>
    <row r="462" spans="1:19" ht="28.8" x14ac:dyDescent="0.3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s="5">
        <f t="shared" si="21"/>
        <v>2.9411764705882353E-3</v>
      </c>
      <c r="O462" s="11">
        <f t="shared" si="22"/>
        <v>41759.334201388883</v>
      </c>
      <c r="P462" s="11">
        <f t="shared" si="23"/>
        <v>41790.958333333328</v>
      </c>
      <c r="Q462" t="s">
        <v>8270</v>
      </c>
      <c r="R462" t="s">
        <v>8350</v>
      </c>
      <c r="S462" t="s">
        <v>8356</v>
      </c>
    </row>
    <row r="463" spans="1:19" ht="43.2" x14ac:dyDescent="0.3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s="5">
        <f t="shared" si="21"/>
        <v>0</v>
      </c>
      <c r="O463" s="11">
        <f t="shared" si="22"/>
        <v>41407.638506944444</v>
      </c>
      <c r="P463" s="11">
        <f t="shared" si="23"/>
        <v>41427.638506944444</v>
      </c>
      <c r="Q463" t="s">
        <v>8270</v>
      </c>
      <c r="R463" t="s">
        <v>8350</v>
      </c>
      <c r="S463" t="s">
        <v>8356</v>
      </c>
    </row>
    <row r="464" spans="1:19" ht="43.2" x14ac:dyDescent="0.3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s="5">
        <f t="shared" si="21"/>
        <v>0</v>
      </c>
      <c r="O464" s="11">
        <f t="shared" si="22"/>
        <v>40704.918298611112</v>
      </c>
      <c r="P464" s="11">
        <f t="shared" si="23"/>
        <v>40764.918298611105</v>
      </c>
      <c r="Q464" t="s">
        <v>8270</v>
      </c>
      <c r="R464" t="s">
        <v>8350</v>
      </c>
      <c r="S464" t="s">
        <v>8356</v>
      </c>
    </row>
    <row r="465" spans="1:19" ht="43.2" x14ac:dyDescent="0.3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s="5">
        <f t="shared" si="21"/>
        <v>2.2727272727272728E-2</v>
      </c>
      <c r="O465" s="11">
        <f t="shared" si="22"/>
        <v>40750.501770833333</v>
      </c>
      <c r="P465" s="11">
        <f t="shared" si="23"/>
        <v>40810.501770833333</v>
      </c>
      <c r="Q465" t="s">
        <v>8270</v>
      </c>
      <c r="R465" t="s">
        <v>8350</v>
      </c>
      <c r="S465" t="s">
        <v>8356</v>
      </c>
    </row>
    <row r="466" spans="1:19" ht="28.8" x14ac:dyDescent="0.3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s="5">
        <f t="shared" si="21"/>
        <v>9.9009900990099011E-4</v>
      </c>
      <c r="O466" s="11">
        <f t="shared" si="22"/>
        <v>42488.640451388892</v>
      </c>
      <c r="P466" s="11">
        <f t="shared" si="23"/>
        <v>42508.640451388885</v>
      </c>
      <c r="Q466" t="s">
        <v>8270</v>
      </c>
      <c r="R466" t="s">
        <v>8350</v>
      </c>
      <c r="S466" t="s">
        <v>8356</v>
      </c>
    </row>
    <row r="467" spans="1:19" x14ac:dyDescent="0.3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s="5">
        <f t="shared" si="21"/>
        <v>0.26953125</v>
      </c>
      <c r="O467" s="11">
        <f t="shared" si="22"/>
        <v>41800.911736111106</v>
      </c>
      <c r="P467" s="11">
        <f t="shared" si="23"/>
        <v>41816.911736111106</v>
      </c>
      <c r="Q467" t="s">
        <v>8270</v>
      </c>
      <c r="R467" t="s">
        <v>8350</v>
      </c>
      <c r="S467" t="s">
        <v>8356</v>
      </c>
    </row>
    <row r="468" spans="1:19" ht="43.2" x14ac:dyDescent="0.3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s="5">
        <f t="shared" si="21"/>
        <v>7.6E-3</v>
      </c>
      <c r="O468" s="11">
        <f t="shared" si="22"/>
        <v>41129.734537037039</v>
      </c>
      <c r="P468" s="11">
        <f t="shared" si="23"/>
        <v>41159.734537037039</v>
      </c>
      <c r="Q468" t="s">
        <v>8270</v>
      </c>
      <c r="R468" t="s">
        <v>8350</v>
      </c>
      <c r="S468" t="s">
        <v>8356</v>
      </c>
    </row>
    <row r="469" spans="1:19" ht="43.2" x14ac:dyDescent="0.3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s="5">
        <f t="shared" si="21"/>
        <v>0.21575</v>
      </c>
      <c r="O469" s="11">
        <f t="shared" si="22"/>
        <v>41135.471458333333</v>
      </c>
      <c r="P469" s="11">
        <f t="shared" si="23"/>
        <v>41180.471458333333</v>
      </c>
      <c r="Q469" t="s">
        <v>8270</v>
      </c>
      <c r="R469" t="s">
        <v>8350</v>
      </c>
      <c r="S469" t="s">
        <v>8356</v>
      </c>
    </row>
    <row r="470" spans="1:19" ht="43.2" x14ac:dyDescent="0.3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s="5">
        <f t="shared" si="21"/>
        <v>0</v>
      </c>
      <c r="O470" s="11">
        <f t="shared" si="22"/>
        <v>41040.959293981476</v>
      </c>
      <c r="P470" s="11">
        <f t="shared" si="23"/>
        <v>41100.952141203699</v>
      </c>
      <c r="Q470" t="s">
        <v>8270</v>
      </c>
      <c r="R470" t="s">
        <v>8350</v>
      </c>
      <c r="S470" t="s">
        <v>8356</v>
      </c>
    </row>
    <row r="471" spans="1:19" ht="28.8" x14ac:dyDescent="0.3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s="5">
        <f t="shared" si="21"/>
        <v>0</v>
      </c>
      <c r="O471" s="11">
        <f t="shared" si="22"/>
        <v>41827.781527777777</v>
      </c>
      <c r="P471" s="11">
        <f t="shared" si="23"/>
        <v>41887.781527777777</v>
      </c>
      <c r="Q471" t="s">
        <v>8270</v>
      </c>
      <c r="R471" t="s">
        <v>8350</v>
      </c>
      <c r="S471" t="s">
        <v>8356</v>
      </c>
    </row>
    <row r="472" spans="1:19" ht="43.2" x14ac:dyDescent="0.3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s="5">
        <f t="shared" si="21"/>
        <v>1.0200000000000001E-2</v>
      </c>
      <c r="O472" s="11">
        <f t="shared" si="22"/>
        <v>41604.959363425922</v>
      </c>
      <c r="P472" s="11">
        <f t="shared" si="23"/>
        <v>41654.958333333328</v>
      </c>
      <c r="Q472" t="s">
        <v>8270</v>
      </c>
      <c r="R472" t="s">
        <v>8350</v>
      </c>
      <c r="S472" t="s">
        <v>8356</v>
      </c>
    </row>
    <row r="473" spans="1:19" ht="57.6" x14ac:dyDescent="0.3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s="5">
        <f t="shared" si="21"/>
        <v>0.11892727272727273</v>
      </c>
      <c r="O473" s="11">
        <f t="shared" si="22"/>
        <v>41703.513645833329</v>
      </c>
      <c r="P473" s="11">
        <f t="shared" si="23"/>
        <v>41748.471979166665</v>
      </c>
      <c r="Q473" t="s">
        <v>8270</v>
      </c>
      <c r="R473" t="s">
        <v>8350</v>
      </c>
      <c r="S473" t="s">
        <v>8356</v>
      </c>
    </row>
    <row r="474" spans="1:19" ht="43.2" x14ac:dyDescent="0.3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s="5">
        <f t="shared" si="21"/>
        <v>0.17624999999999999</v>
      </c>
      <c r="O474" s="11">
        <f t="shared" si="22"/>
        <v>41844.714328703703</v>
      </c>
      <c r="P474" s="11">
        <f t="shared" si="23"/>
        <v>41874.714328703703</v>
      </c>
      <c r="Q474" t="s">
        <v>8270</v>
      </c>
      <c r="R474" t="s">
        <v>8350</v>
      </c>
      <c r="S474" t="s">
        <v>8356</v>
      </c>
    </row>
    <row r="475" spans="1:19" ht="43.2" x14ac:dyDescent="0.3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s="5">
        <f t="shared" si="21"/>
        <v>2.87E-2</v>
      </c>
      <c r="O475" s="11">
        <f t="shared" si="22"/>
        <v>41869.489803240736</v>
      </c>
      <c r="P475" s="11">
        <f t="shared" si="23"/>
        <v>41899.489803240736</v>
      </c>
      <c r="Q475" t="s">
        <v>8270</v>
      </c>
      <c r="R475" t="s">
        <v>8350</v>
      </c>
      <c r="S475" t="s">
        <v>8356</v>
      </c>
    </row>
    <row r="476" spans="1:19" ht="43.2" x14ac:dyDescent="0.3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s="5">
        <f t="shared" si="21"/>
        <v>3.0303030303030303E-4</v>
      </c>
      <c r="O476" s="11">
        <f t="shared" si="22"/>
        <v>42753.120706018519</v>
      </c>
      <c r="P476" s="11">
        <f t="shared" si="23"/>
        <v>42783.120706018519</v>
      </c>
      <c r="Q476" t="s">
        <v>8270</v>
      </c>
      <c r="R476" t="s">
        <v>8350</v>
      </c>
      <c r="S476" t="s">
        <v>8356</v>
      </c>
    </row>
    <row r="477" spans="1:19" ht="57.6" x14ac:dyDescent="0.3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s="5">
        <f t="shared" si="21"/>
        <v>0</v>
      </c>
      <c r="O477" s="11">
        <f t="shared" si="22"/>
        <v>42099.877812500003</v>
      </c>
      <c r="P477" s="11">
        <f t="shared" si="23"/>
        <v>42129.877812500003</v>
      </c>
      <c r="Q477" t="s">
        <v>8270</v>
      </c>
      <c r="R477" t="s">
        <v>8350</v>
      </c>
      <c r="S477" t="s">
        <v>8356</v>
      </c>
    </row>
    <row r="478" spans="1:19" ht="28.8" x14ac:dyDescent="0.3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s="5">
        <f t="shared" si="21"/>
        <v>2.2302681818181819E-2</v>
      </c>
      <c r="O478" s="11">
        <f t="shared" si="22"/>
        <v>41757.76667824074</v>
      </c>
      <c r="P478" s="11">
        <f t="shared" si="23"/>
        <v>41792.957638888889</v>
      </c>
      <c r="Q478" t="s">
        <v>8270</v>
      </c>
      <c r="R478" t="s">
        <v>8350</v>
      </c>
      <c r="S478" t="s">
        <v>8356</v>
      </c>
    </row>
    <row r="479" spans="1:19" ht="57.6" x14ac:dyDescent="0.3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s="5">
        <f t="shared" si="21"/>
        <v>0</v>
      </c>
      <c r="O479" s="11">
        <f t="shared" si="22"/>
        <v>40987.626550925925</v>
      </c>
      <c r="P479" s="11">
        <f t="shared" si="23"/>
        <v>41047.626550925925</v>
      </c>
      <c r="Q479" t="s">
        <v>8270</v>
      </c>
      <c r="R479" t="s">
        <v>8350</v>
      </c>
      <c r="S479" t="s">
        <v>8356</v>
      </c>
    </row>
    <row r="480" spans="1:19" ht="43.2" x14ac:dyDescent="0.3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s="5">
        <f t="shared" si="21"/>
        <v>0</v>
      </c>
      <c r="O480" s="11">
        <f t="shared" si="22"/>
        <v>42065.702650462961</v>
      </c>
      <c r="P480" s="11">
        <f t="shared" si="23"/>
        <v>42095.660983796297</v>
      </c>
      <c r="Q480" t="s">
        <v>8270</v>
      </c>
      <c r="R480" t="s">
        <v>8350</v>
      </c>
      <c r="S480" t="s">
        <v>8356</v>
      </c>
    </row>
    <row r="481" spans="1:19" ht="43.2" x14ac:dyDescent="0.3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s="5">
        <f t="shared" si="21"/>
        <v>0.3256</v>
      </c>
      <c r="O481" s="11">
        <f t="shared" si="22"/>
        <v>41904.199479166666</v>
      </c>
      <c r="P481" s="11">
        <f t="shared" si="23"/>
        <v>41964.24114583333</v>
      </c>
      <c r="Q481" t="s">
        <v>8270</v>
      </c>
      <c r="R481" t="s">
        <v>8350</v>
      </c>
      <c r="S481" t="s">
        <v>8356</v>
      </c>
    </row>
    <row r="482" spans="1:19" ht="43.2" x14ac:dyDescent="0.3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s="5">
        <f t="shared" si="21"/>
        <v>0.19409999999999999</v>
      </c>
      <c r="O482" s="11">
        <f t="shared" si="22"/>
        <v>41465.291840277772</v>
      </c>
      <c r="P482" s="11">
        <f t="shared" si="23"/>
        <v>41495.29184027778</v>
      </c>
      <c r="Q482" t="s">
        <v>8270</v>
      </c>
      <c r="R482" t="s">
        <v>8350</v>
      </c>
      <c r="S482" t="s">
        <v>8356</v>
      </c>
    </row>
    <row r="483" spans="1:19" ht="43.2" x14ac:dyDescent="0.3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s="5">
        <f t="shared" si="21"/>
        <v>6.0999999999999999E-2</v>
      </c>
      <c r="O483" s="11">
        <f t="shared" si="22"/>
        <v>41162.46399305555</v>
      </c>
      <c r="P483" s="11">
        <f t="shared" si="23"/>
        <v>41192.46399305555</v>
      </c>
      <c r="Q483" t="s">
        <v>8270</v>
      </c>
      <c r="R483" t="s">
        <v>8350</v>
      </c>
      <c r="S483" t="s">
        <v>8356</v>
      </c>
    </row>
    <row r="484" spans="1:19" ht="43.2" x14ac:dyDescent="0.3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s="5">
        <f t="shared" si="21"/>
        <v>1E-3</v>
      </c>
      <c r="O484" s="11">
        <f t="shared" si="22"/>
        <v>42447.68854166667</v>
      </c>
      <c r="P484" s="11">
        <f t="shared" si="23"/>
        <v>42474.398611111108</v>
      </c>
      <c r="Q484" t="s">
        <v>8270</v>
      </c>
      <c r="R484" t="s">
        <v>8350</v>
      </c>
      <c r="S484" t="s">
        <v>8356</v>
      </c>
    </row>
    <row r="485" spans="1:19" ht="57.6" x14ac:dyDescent="0.3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s="5">
        <f t="shared" si="21"/>
        <v>0.502</v>
      </c>
      <c r="O485" s="11">
        <f t="shared" si="22"/>
        <v>41242.989259259259</v>
      </c>
      <c r="P485" s="11">
        <f t="shared" si="23"/>
        <v>41302.989259259259</v>
      </c>
      <c r="Q485" t="s">
        <v>8270</v>
      </c>
      <c r="R485" t="s">
        <v>8350</v>
      </c>
      <c r="S485" t="s">
        <v>8356</v>
      </c>
    </row>
    <row r="486" spans="1:19" ht="57.6" x14ac:dyDescent="0.3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s="5">
        <f t="shared" si="21"/>
        <v>1.8625E-3</v>
      </c>
      <c r="O486" s="11">
        <f t="shared" si="22"/>
        <v>42272.731157407405</v>
      </c>
      <c r="P486" s="11">
        <f t="shared" si="23"/>
        <v>42313.772824074076</v>
      </c>
      <c r="Q486" t="s">
        <v>8270</v>
      </c>
      <c r="R486" t="s">
        <v>8350</v>
      </c>
      <c r="S486" t="s">
        <v>8356</v>
      </c>
    </row>
    <row r="487" spans="1:19" ht="43.2" x14ac:dyDescent="0.3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s="5">
        <f t="shared" si="21"/>
        <v>0.21906971229845085</v>
      </c>
      <c r="O487" s="11">
        <f t="shared" si="22"/>
        <v>41381.297442129624</v>
      </c>
      <c r="P487" s="11">
        <f t="shared" si="23"/>
        <v>41411.297442129631</v>
      </c>
      <c r="Q487" t="s">
        <v>8270</v>
      </c>
      <c r="R487" t="s">
        <v>8350</v>
      </c>
      <c r="S487" t="s">
        <v>8356</v>
      </c>
    </row>
    <row r="488" spans="1:19" ht="43.2" x14ac:dyDescent="0.3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s="5">
        <f t="shared" si="21"/>
        <v>9.0909090909090904E-5</v>
      </c>
      <c r="O488" s="11">
        <f t="shared" si="22"/>
        <v>41761.734247685185</v>
      </c>
      <c r="P488" s="11">
        <f t="shared" si="23"/>
        <v>41791.734247685185</v>
      </c>
      <c r="Q488" t="s">
        <v>8270</v>
      </c>
      <c r="R488" t="s">
        <v>8350</v>
      </c>
      <c r="S488" t="s">
        <v>8356</v>
      </c>
    </row>
    <row r="489" spans="1:19" ht="43.2" x14ac:dyDescent="0.3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s="5">
        <f t="shared" si="21"/>
        <v>0</v>
      </c>
      <c r="O489" s="11">
        <f t="shared" si="22"/>
        <v>42669.386504629627</v>
      </c>
      <c r="P489" s="11">
        <f t="shared" si="23"/>
        <v>42729.428171296291</v>
      </c>
      <c r="Q489" t="s">
        <v>8270</v>
      </c>
      <c r="R489" t="s">
        <v>8350</v>
      </c>
      <c r="S489" t="s">
        <v>8356</v>
      </c>
    </row>
    <row r="490" spans="1:19" ht="43.2" x14ac:dyDescent="0.3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s="5">
        <f t="shared" si="21"/>
        <v>0</v>
      </c>
      <c r="O490" s="11">
        <f t="shared" si="22"/>
        <v>42713.84606481481</v>
      </c>
      <c r="P490" s="11">
        <f t="shared" si="23"/>
        <v>42743.84606481481</v>
      </c>
      <c r="Q490" t="s">
        <v>8270</v>
      </c>
      <c r="R490" t="s">
        <v>8350</v>
      </c>
      <c r="S490" t="s">
        <v>8356</v>
      </c>
    </row>
    <row r="491" spans="1:19" ht="43.2" x14ac:dyDescent="0.3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s="5">
        <f t="shared" si="21"/>
        <v>2.8667813379201833E-3</v>
      </c>
      <c r="O491" s="11">
        <f t="shared" si="22"/>
        <v>40882.273333333331</v>
      </c>
      <c r="P491" s="11">
        <f t="shared" si="23"/>
        <v>40913.272916666661</v>
      </c>
      <c r="Q491" t="s">
        <v>8270</v>
      </c>
      <c r="R491" t="s">
        <v>8350</v>
      </c>
      <c r="S491" t="s">
        <v>8356</v>
      </c>
    </row>
    <row r="492" spans="1:19" x14ac:dyDescent="0.3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s="5">
        <f t="shared" si="21"/>
        <v>0</v>
      </c>
      <c r="O492" s="11">
        <f t="shared" si="22"/>
        <v>41113.760243055556</v>
      </c>
      <c r="P492" s="11">
        <f t="shared" si="23"/>
        <v>41143.760243055549</v>
      </c>
      <c r="Q492" t="s">
        <v>8270</v>
      </c>
      <c r="R492" t="s">
        <v>8350</v>
      </c>
      <c r="S492" t="s">
        <v>8356</v>
      </c>
    </row>
    <row r="493" spans="1:19" ht="43.2" x14ac:dyDescent="0.3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s="5">
        <f t="shared" si="21"/>
        <v>0</v>
      </c>
      <c r="O493" s="11">
        <f t="shared" si="22"/>
        <v>42366.774293981485</v>
      </c>
      <c r="P493" s="11">
        <f t="shared" si="23"/>
        <v>42396.774293981478</v>
      </c>
      <c r="Q493" t="s">
        <v>8270</v>
      </c>
      <c r="R493" t="s">
        <v>8350</v>
      </c>
      <c r="S493" t="s">
        <v>8356</v>
      </c>
    </row>
    <row r="494" spans="1:19" ht="43.2" x14ac:dyDescent="0.3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s="5">
        <f t="shared" si="21"/>
        <v>0</v>
      </c>
      <c r="O494" s="11">
        <f t="shared" si="22"/>
        <v>42595.826736111114</v>
      </c>
      <c r="P494" s="11">
        <f t="shared" si="23"/>
        <v>42655.826736111114</v>
      </c>
      <c r="Q494" t="s">
        <v>8270</v>
      </c>
      <c r="R494" t="s">
        <v>8350</v>
      </c>
      <c r="S494" t="s">
        <v>8356</v>
      </c>
    </row>
    <row r="495" spans="1:19" ht="43.2" x14ac:dyDescent="0.3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s="5">
        <f t="shared" si="21"/>
        <v>0</v>
      </c>
      <c r="O495" s="11">
        <f t="shared" si="22"/>
        <v>42114.517800925918</v>
      </c>
      <c r="P495" s="11">
        <f t="shared" si="23"/>
        <v>42144.517800925925</v>
      </c>
      <c r="Q495" t="s">
        <v>8270</v>
      </c>
      <c r="R495" t="s">
        <v>8350</v>
      </c>
      <c r="S495" t="s">
        <v>8356</v>
      </c>
    </row>
    <row r="496" spans="1:19" ht="43.2" x14ac:dyDescent="0.3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s="5">
        <f t="shared" si="21"/>
        <v>1.5499999999999999E-3</v>
      </c>
      <c r="O496" s="11">
        <f t="shared" si="22"/>
        <v>41799.62228009259</v>
      </c>
      <c r="P496" s="11">
        <f t="shared" si="23"/>
        <v>41822.916666666664</v>
      </c>
      <c r="Q496" t="s">
        <v>8270</v>
      </c>
      <c r="R496" t="s">
        <v>8350</v>
      </c>
      <c r="S496" t="s">
        <v>8356</v>
      </c>
    </row>
    <row r="497" spans="1:19" ht="43.2" x14ac:dyDescent="0.3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s="5">
        <f t="shared" si="21"/>
        <v>0</v>
      </c>
      <c r="O497" s="11">
        <f t="shared" si="22"/>
        <v>42171.619270833333</v>
      </c>
      <c r="P497" s="11">
        <f t="shared" si="23"/>
        <v>42201.619270833333</v>
      </c>
      <c r="Q497" t="s">
        <v>8270</v>
      </c>
      <c r="R497" t="s">
        <v>8350</v>
      </c>
      <c r="S497" t="s">
        <v>8356</v>
      </c>
    </row>
    <row r="498" spans="1:19" ht="28.8" x14ac:dyDescent="0.3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s="5">
        <f t="shared" si="21"/>
        <v>1.6666666666666667E-5</v>
      </c>
      <c r="O498" s="11">
        <f t="shared" si="22"/>
        <v>41620.723078703704</v>
      </c>
      <c r="P498" s="11">
        <f t="shared" si="23"/>
        <v>41680.723078703704</v>
      </c>
      <c r="Q498" t="s">
        <v>8270</v>
      </c>
      <c r="R498" t="s">
        <v>8350</v>
      </c>
      <c r="S498" t="s">
        <v>8356</v>
      </c>
    </row>
    <row r="499" spans="1:19" x14ac:dyDescent="0.3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s="5">
        <f t="shared" si="21"/>
        <v>6.6964285714285711E-3</v>
      </c>
      <c r="O499" s="11">
        <f t="shared" si="22"/>
        <v>41944.829456018517</v>
      </c>
      <c r="P499" s="11">
        <f t="shared" si="23"/>
        <v>41997.999999999993</v>
      </c>
      <c r="Q499" t="s">
        <v>8270</v>
      </c>
      <c r="R499" t="s">
        <v>8350</v>
      </c>
      <c r="S499" t="s">
        <v>8356</v>
      </c>
    </row>
    <row r="500" spans="1:19" ht="43.2" x14ac:dyDescent="0.3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s="5">
        <f t="shared" si="21"/>
        <v>4.5985132395404561E-2</v>
      </c>
      <c r="O500" s="11">
        <f t="shared" si="22"/>
        <v>40858.553807870368</v>
      </c>
      <c r="P500" s="11">
        <f t="shared" si="23"/>
        <v>40900.553807870368</v>
      </c>
      <c r="Q500" t="s">
        <v>8270</v>
      </c>
      <c r="R500" t="s">
        <v>8350</v>
      </c>
      <c r="S500" t="s">
        <v>8356</v>
      </c>
    </row>
    <row r="501" spans="1:19" ht="57.6" x14ac:dyDescent="0.3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s="5">
        <f t="shared" si="21"/>
        <v>9.5500000000000002E-2</v>
      </c>
      <c r="O501" s="11">
        <f t="shared" si="22"/>
        <v>40043.687129629623</v>
      </c>
      <c r="P501" s="11">
        <f t="shared" si="23"/>
        <v>40098.665972222218</v>
      </c>
      <c r="Q501" t="s">
        <v>8270</v>
      </c>
      <c r="R501" t="s">
        <v>8350</v>
      </c>
      <c r="S501" t="s">
        <v>8356</v>
      </c>
    </row>
    <row r="502" spans="1:19" ht="57.6" x14ac:dyDescent="0.3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s="5">
        <f t="shared" si="21"/>
        <v>3.307692307692308E-2</v>
      </c>
      <c r="O502" s="11">
        <f t="shared" si="22"/>
        <v>40247.677673611113</v>
      </c>
      <c r="P502" s="11">
        <f t="shared" si="23"/>
        <v>40306.719444444439</v>
      </c>
      <c r="Q502" t="s">
        <v>8270</v>
      </c>
      <c r="R502" t="s">
        <v>8350</v>
      </c>
      <c r="S502" t="s">
        <v>8356</v>
      </c>
    </row>
    <row r="503" spans="1:19" ht="43.2" x14ac:dyDescent="0.3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s="5">
        <f t="shared" si="21"/>
        <v>0</v>
      </c>
      <c r="O503" s="11">
        <f t="shared" si="22"/>
        <v>40703.026053240741</v>
      </c>
      <c r="P503" s="11">
        <f t="shared" si="23"/>
        <v>40733.026053240741</v>
      </c>
      <c r="Q503" t="s">
        <v>8270</v>
      </c>
      <c r="R503" t="s">
        <v>8350</v>
      </c>
      <c r="S503" t="s">
        <v>8356</v>
      </c>
    </row>
    <row r="504" spans="1:19" ht="57.6" x14ac:dyDescent="0.3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s="5">
        <f t="shared" si="21"/>
        <v>1.15E-2</v>
      </c>
      <c r="O504" s="11">
        <f t="shared" si="22"/>
        <v>40956.345196759255</v>
      </c>
      <c r="P504" s="11">
        <f t="shared" si="23"/>
        <v>40986.303530092591</v>
      </c>
      <c r="Q504" t="s">
        <v>8270</v>
      </c>
      <c r="R504" t="s">
        <v>8350</v>
      </c>
      <c r="S504" t="s">
        <v>8356</v>
      </c>
    </row>
    <row r="505" spans="1:19" ht="43.2" x14ac:dyDescent="0.3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s="5">
        <f t="shared" si="21"/>
        <v>1.7538461538461537E-2</v>
      </c>
      <c r="O505" s="11">
        <f t="shared" si="22"/>
        <v>41991.318321759252</v>
      </c>
      <c r="P505" s="11">
        <f t="shared" si="23"/>
        <v>42021.318321759252</v>
      </c>
      <c r="Q505" t="s">
        <v>8270</v>
      </c>
      <c r="R505" t="s">
        <v>8350</v>
      </c>
      <c r="S505" t="s">
        <v>8356</v>
      </c>
    </row>
    <row r="506" spans="1:19" ht="43.2" x14ac:dyDescent="0.3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s="5">
        <f t="shared" si="21"/>
        <v>1.3673469387755101E-2</v>
      </c>
      <c r="O506" s="11">
        <f t="shared" si="22"/>
        <v>40949.775312499994</v>
      </c>
      <c r="P506" s="11">
        <f t="shared" si="23"/>
        <v>41009.73364583333</v>
      </c>
      <c r="Q506" t="s">
        <v>8270</v>
      </c>
      <c r="R506" t="s">
        <v>8350</v>
      </c>
      <c r="S506" t="s">
        <v>8356</v>
      </c>
    </row>
    <row r="507" spans="1:19" ht="43.2" x14ac:dyDescent="0.3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s="5">
        <f t="shared" si="21"/>
        <v>4.3333333333333331E-3</v>
      </c>
      <c r="O507" s="11">
        <f t="shared" si="22"/>
        <v>42317.889884259253</v>
      </c>
      <c r="P507" s="11">
        <f t="shared" si="23"/>
        <v>42362.889884259253</v>
      </c>
      <c r="Q507" t="s">
        <v>8270</v>
      </c>
      <c r="R507" t="s">
        <v>8350</v>
      </c>
      <c r="S507" t="s">
        <v>8356</v>
      </c>
    </row>
    <row r="508" spans="1:19" ht="43.2" x14ac:dyDescent="0.3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s="5">
        <f t="shared" si="21"/>
        <v>1.25E-3</v>
      </c>
      <c r="O508" s="11">
        <f t="shared" si="22"/>
        <v>41466.343981481477</v>
      </c>
      <c r="P508" s="11">
        <f t="shared" si="23"/>
        <v>41496.343981481477</v>
      </c>
      <c r="Q508" t="s">
        <v>8270</v>
      </c>
      <c r="R508" t="s">
        <v>8350</v>
      </c>
      <c r="S508" t="s">
        <v>8356</v>
      </c>
    </row>
    <row r="509" spans="1:19" ht="43.2" x14ac:dyDescent="0.3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s="5">
        <f t="shared" si="21"/>
        <v>3.2000000000000001E-2</v>
      </c>
      <c r="O509" s="11">
        <f t="shared" si="22"/>
        <v>41156.750659722216</v>
      </c>
      <c r="P509" s="11">
        <f t="shared" si="23"/>
        <v>41201.750659722216</v>
      </c>
      <c r="Q509" t="s">
        <v>8270</v>
      </c>
      <c r="R509" t="s">
        <v>8350</v>
      </c>
      <c r="S509" t="s">
        <v>8356</v>
      </c>
    </row>
    <row r="510" spans="1:19" ht="57.6" x14ac:dyDescent="0.3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s="5">
        <f t="shared" si="21"/>
        <v>8.0000000000000002E-3</v>
      </c>
      <c r="O510" s="11">
        <f t="shared" si="22"/>
        <v>40994.815983796296</v>
      </c>
      <c r="P510" s="11">
        <f t="shared" si="23"/>
        <v>41054.384722222218</v>
      </c>
      <c r="Q510" t="s">
        <v>8270</v>
      </c>
      <c r="R510" t="s">
        <v>8350</v>
      </c>
      <c r="S510" t="s">
        <v>8356</v>
      </c>
    </row>
    <row r="511" spans="1:19" ht="43.2" x14ac:dyDescent="0.3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s="5">
        <f t="shared" si="21"/>
        <v>2E-3</v>
      </c>
      <c r="O511" s="11">
        <f t="shared" si="22"/>
        <v>42153.423263888886</v>
      </c>
      <c r="P511" s="11">
        <f t="shared" si="23"/>
        <v>42183.423263888886</v>
      </c>
      <c r="Q511" t="s">
        <v>8270</v>
      </c>
      <c r="R511" t="s">
        <v>8350</v>
      </c>
      <c r="S511" t="s">
        <v>8356</v>
      </c>
    </row>
    <row r="512" spans="1:19" ht="43.2" x14ac:dyDescent="0.3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s="5">
        <f t="shared" si="21"/>
        <v>0</v>
      </c>
      <c r="O512" s="11">
        <f t="shared" si="22"/>
        <v>42399.968043981477</v>
      </c>
      <c r="P512" s="11">
        <f t="shared" si="23"/>
        <v>42429.968043981477</v>
      </c>
      <c r="Q512" t="s">
        <v>8270</v>
      </c>
      <c r="R512" t="s">
        <v>8350</v>
      </c>
      <c r="S512" t="s">
        <v>8356</v>
      </c>
    </row>
    <row r="513" spans="1:19" ht="43.2" x14ac:dyDescent="0.3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s="5">
        <f t="shared" si="21"/>
        <v>0.03</v>
      </c>
      <c r="O513" s="11">
        <f t="shared" si="22"/>
        <v>41340.09469907407</v>
      </c>
      <c r="P513" s="11">
        <f t="shared" si="23"/>
        <v>41370.053032407406</v>
      </c>
      <c r="Q513" t="s">
        <v>8270</v>
      </c>
      <c r="R513" t="s">
        <v>8350</v>
      </c>
      <c r="S513" t="s">
        <v>8356</v>
      </c>
    </row>
    <row r="514" spans="1:19" ht="43.2" x14ac:dyDescent="0.3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s="5">
        <f t="shared" si="21"/>
        <v>1.3749999999999999E-3</v>
      </c>
      <c r="O514" s="11">
        <f t="shared" si="22"/>
        <v>42649.533877314818</v>
      </c>
      <c r="P514" s="11">
        <f t="shared" si="23"/>
        <v>42694.575543981475</v>
      </c>
      <c r="Q514" t="s">
        <v>8270</v>
      </c>
      <c r="R514" t="s">
        <v>8350</v>
      </c>
      <c r="S514" t="s">
        <v>8356</v>
      </c>
    </row>
    <row r="515" spans="1:19" ht="28.8" x14ac:dyDescent="0.3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s="5">
        <f t="shared" ref="N515:N578" si="24">E515/D515</f>
        <v>0.13924</v>
      </c>
      <c r="O515" s="11">
        <f t="shared" ref="O515:O578" si="25">(((J515/60)/60)/24)+DATE(1970,1,1)+(-5/24)</f>
        <v>42552.445659722223</v>
      </c>
      <c r="P515" s="11">
        <f t="shared" ref="P515:P578" si="26">I515/86400+25569+(-5/24)</f>
        <v>42597.083333333336</v>
      </c>
      <c r="Q515" t="s">
        <v>8270</v>
      </c>
      <c r="R515" t="s">
        <v>8350</v>
      </c>
      <c r="S515" t="s">
        <v>8356</v>
      </c>
    </row>
    <row r="516" spans="1:19" ht="43.2" x14ac:dyDescent="0.3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s="5">
        <f t="shared" si="24"/>
        <v>3.3333333333333333E-2</v>
      </c>
      <c r="O516" s="11">
        <f t="shared" si="25"/>
        <v>41830.405636574069</v>
      </c>
      <c r="P516" s="11">
        <f t="shared" si="26"/>
        <v>41860.405636574069</v>
      </c>
      <c r="Q516" t="s">
        <v>8270</v>
      </c>
      <c r="R516" t="s">
        <v>8350</v>
      </c>
      <c r="S516" t="s">
        <v>8356</v>
      </c>
    </row>
    <row r="517" spans="1:19" ht="43.2" x14ac:dyDescent="0.3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s="5">
        <f t="shared" si="24"/>
        <v>0.25413402061855672</v>
      </c>
      <c r="O517" s="11">
        <f t="shared" si="25"/>
        <v>42327.282418981478</v>
      </c>
      <c r="P517" s="11">
        <f t="shared" si="26"/>
        <v>42367.282418981478</v>
      </c>
      <c r="Q517" t="s">
        <v>8270</v>
      </c>
      <c r="R517" t="s">
        <v>8350</v>
      </c>
      <c r="S517" t="s">
        <v>8356</v>
      </c>
    </row>
    <row r="518" spans="1:19" ht="28.8" x14ac:dyDescent="0.3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s="5">
        <f t="shared" si="24"/>
        <v>0</v>
      </c>
      <c r="O518" s="11">
        <f t="shared" si="25"/>
        <v>42091.570370370369</v>
      </c>
      <c r="P518" s="11">
        <f t="shared" si="26"/>
        <v>42151.570370370369</v>
      </c>
      <c r="Q518" t="s">
        <v>8270</v>
      </c>
      <c r="R518" t="s">
        <v>8350</v>
      </c>
      <c r="S518" t="s">
        <v>8356</v>
      </c>
    </row>
    <row r="519" spans="1:19" ht="43.2" x14ac:dyDescent="0.3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s="5">
        <f t="shared" si="24"/>
        <v>1.3666666666666667E-2</v>
      </c>
      <c r="O519" s="11">
        <f t="shared" si="25"/>
        <v>42738.406956018516</v>
      </c>
      <c r="P519" s="11">
        <f t="shared" si="26"/>
        <v>42768.406956018516</v>
      </c>
      <c r="Q519" t="s">
        <v>8270</v>
      </c>
      <c r="R519" t="s">
        <v>8350</v>
      </c>
      <c r="S519" t="s">
        <v>8356</v>
      </c>
    </row>
    <row r="520" spans="1:19" ht="43.2" x14ac:dyDescent="0.3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s="5">
        <f t="shared" si="24"/>
        <v>0</v>
      </c>
      <c r="O520" s="11">
        <f t="shared" si="25"/>
        <v>42223.407685185179</v>
      </c>
      <c r="P520" s="11">
        <f t="shared" si="26"/>
        <v>42253.406944444439</v>
      </c>
      <c r="Q520" t="s">
        <v>8270</v>
      </c>
      <c r="R520" t="s">
        <v>8350</v>
      </c>
      <c r="S520" t="s">
        <v>8356</v>
      </c>
    </row>
    <row r="521" spans="1:19" ht="43.2" x14ac:dyDescent="0.3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s="5">
        <f t="shared" si="24"/>
        <v>0.22881426547787684</v>
      </c>
      <c r="O521" s="11">
        <f t="shared" si="25"/>
        <v>41218.183113425926</v>
      </c>
      <c r="P521" s="11">
        <f t="shared" si="26"/>
        <v>41248.183113425919</v>
      </c>
      <c r="Q521" t="s">
        <v>8270</v>
      </c>
      <c r="R521" t="s">
        <v>8350</v>
      </c>
      <c r="S521" t="s">
        <v>8356</v>
      </c>
    </row>
    <row r="522" spans="1:19" ht="43.2" x14ac:dyDescent="0.3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s="5">
        <f t="shared" si="24"/>
        <v>1.0209999999999999</v>
      </c>
      <c r="O522" s="11">
        <f t="shared" si="25"/>
        <v>42318.493761574071</v>
      </c>
      <c r="P522" s="11">
        <f t="shared" si="26"/>
        <v>42348.493761574071</v>
      </c>
      <c r="Q522" t="s">
        <v>8271</v>
      </c>
      <c r="R522" t="s">
        <v>8308</v>
      </c>
      <c r="S522" t="s">
        <v>8309</v>
      </c>
    </row>
    <row r="523" spans="1:19" ht="43.2" x14ac:dyDescent="0.3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s="5">
        <f t="shared" si="24"/>
        <v>1.0464</v>
      </c>
      <c r="O523" s="11">
        <f t="shared" si="25"/>
        <v>42645.884479166663</v>
      </c>
      <c r="P523" s="11">
        <f t="shared" si="26"/>
        <v>42674.999305555553</v>
      </c>
      <c r="Q523" t="s">
        <v>8271</v>
      </c>
      <c r="R523" t="s">
        <v>8308</v>
      </c>
      <c r="S523" t="s">
        <v>8309</v>
      </c>
    </row>
    <row r="524" spans="1:19" ht="43.2" x14ac:dyDescent="0.3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s="5">
        <f t="shared" si="24"/>
        <v>1.1466666666666667</v>
      </c>
      <c r="O524" s="11">
        <f t="shared" si="25"/>
        <v>42429.832465277774</v>
      </c>
      <c r="P524" s="11">
        <f t="shared" si="26"/>
        <v>42449.790798611109</v>
      </c>
      <c r="Q524" t="s">
        <v>8271</v>
      </c>
      <c r="R524" t="s">
        <v>8308</v>
      </c>
      <c r="S524" t="s">
        <v>8309</v>
      </c>
    </row>
    <row r="525" spans="1:19" ht="43.2" x14ac:dyDescent="0.3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s="5">
        <f t="shared" si="24"/>
        <v>1.206</v>
      </c>
      <c r="O525" s="11">
        <f t="shared" si="25"/>
        <v>42237.924490740734</v>
      </c>
      <c r="P525" s="11">
        <f t="shared" si="26"/>
        <v>42267.924490740734</v>
      </c>
      <c r="Q525" t="s">
        <v>8271</v>
      </c>
      <c r="R525" t="s">
        <v>8308</v>
      </c>
      <c r="S525" t="s">
        <v>8309</v>
      </c>
    </row>
    <row r="526" spans="1:19" ht="43.2" x14ac:dyDescent="0.3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s="5">
        <f t="shared" si="24"/>
        <v>1.0867285714285715</v>
      </c>
      <c r="O526" s="11">
        <f t="shared" si="25"/>
        <v>42492.508900462963</v>
      </c>
      <c r="P526" s="11">
        <f t="shared" si="26"/>
        <v>42522.508900462963</v>
      </c>
      <c r="Q526" t="s">
        <v>8271</v>
      </c>
      <c r="R526" t="s">
        <v>8308</v>
      </c>
      <c r="S526" t="s">
        <v>8309</v>
      </c>
    </row>
    <row r="527" spans="1:19" ht="57.6" x14ac:dyDescent="0.3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s="5">
        <f t="shared" si="24"/>
        <v>1</v>
      </c>
      <c r="O527" s="11">
        <f t="shared" si="25"/>
        <v>41850.192604166667</v>
      </c>
      <c r="P527" s="11">
        <f t="shared" si="26"/>
        <v>41895.192604166667</v>
      </c>
      <c r="Q527" t="s">
        <v>8271</v>
      </c>
      <c r="R527" t="s">
        <v>8308</v>
      </c>
      <c r="S527" t="s">
        <v>8309</v>
      </c>
    </row>
    <row r="528" spans="1:19" ht="43.2" x14ac:dyDescent="0.3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s="5">
        <f t="shared" si="24"/>
        <v>1.1399999999999999</v>
      </c>
      <c r="O528" s="11">
        <f t="shared" si="25"/>
        <v>42192.383611111109</v>
      </c>
      <c r="P528" s="11">
        <f t="shared" si="26"/>
        <v>42223.499999999993</v>
      </c>
      <c r="Q528" t="s">
        <v>8271</v>
      </c>
      <c r="R528" t="s">
        <v>8308</v>
      </c>
      <c r="S528" t="s">
        <v>8309</v>
      </c>
    </row>
    <row r="529" spans="1:19" ht="57.6" x14ac:dyDescent="0.3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s="5">
        <f t="shared" si="24"/>
        <v>1.0085</v>
      </c>
      <c r="O529" s="11">
        <f t="shared" si="25"/>
        <v>42752.997291666667</v>
      </c>
      <c r="P529" s="11">
        <f t="shared" si="26"/>
        <v>42783.461805555555</v>
      </c>
      <c r="Q529" t="s">
        <v>8271</v>
      </c>
      <c r="R529" t="s">
        <v>8308</v>
      </c>
      <c r="S529" t="s">
        <v>8309</v>
      </c>
    </row>
    <row r="530" spans="1:19" ht="28.8" x14ac:dyDescent="0.3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s="5">
        <f t="shared" si="24"/>
        <v>1.1565217391304348</v>
      </c>
      <c r="O530" s="11">
        <f t="shared" si="25"/>
        <v>42155.71188657407</v>
      </c>
      <c r="P530" s="11">
        <f t="shared" si="26"/>
        <v>42176.680555555555</v>
      </c>
      <c r="Q530" t="s">
        <v>8271</v>
      </c>
      <c r="R530" t="s">
        <v>8308</v>
      </c>
      <c r="S530" t="s">
        <v>8309</v>
      </c>
    </row>
    <row r="531" spans="1:19" ht="43.2" x14ac:dyDescent="0.3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s="5">
        <f t="shared" si="24"/>
        <v>1.3041666666666667</v>
      </c>
      <c r="O531" s="11">
        <f t="shared" si="25"/>
        <v>42724.822847222218</v>
      </c>
      <c r="P531" s="11">
        <f t="shared" si="26"/>
        <v>42745.999999999993</v>
      </c>
      <c r="Q531" t="s">
        <v>8271</v>
      </c>
      <c r="R531" t="s">
        <v>8308</v>
      </c>
      <c r="S531" t="s">
        <v>8309</v>
      </c>
    </row>
    <row r="532" spans="1:19" ht="43.2" x14ac:dyDescent="0.3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s="5">
        <f t="shared" si="24"/>
        <v>1.0778267254038179</v>
      </c>
      <c r="O532" s="11">
        <f t="shared" si="25"/>
        <v>42157.382731481477</v>
      </c>
      <c r="P532" s="11">
        <f t="shared" si="26"/>
        <v>42178.874999999993</v>
      </c>
      <c r="Q532" t="s">
        <v>8271</v>
      </c>
      <c r="R532" t="s">
        <v>8308</v>
      </c>
      <c r="S532" t="s">
        <v>8309</v>
      </c>
    </row>
    <row r="533" spans="1:19" ht="43.2" x14ac:dyDescent="0.3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s="5">
        <f t="shared" si="24"/>
        <v>1</v>
      </c>
      <c r="O533" s="11">
        <f t="shared" si="25"/>
        <v>42675.856817129628</v>
      </c>
      <c r="P533" s="11">
        <f t="shared" si="26"/>
        <v>42721.082638888889</v>
      </c>
      <c r="Q533" t="s">
        <v>8271</v>
      </c>
      <c r="R533" t="s">
        <v>8308</v>
      </c>
      <c r="S533" t="s">
        <v>8309</v>
      </c>
    </row>
    <row r="534" spans="1:19" ht="43.2" x14ac:dyDescent="0.3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s="5">
        <f t="shared" si="24"/>
        <v>1.2324999999999999</v>
      </c>
      <c r="O534" s="11">
        <f t="shared" si="25"/>
        <v>42472.798703703702</v>
      </c>
      <c r="P534" s="11">
        <f t="shared" si="26"/>
        <v>42502.798703703702</v>
      </c>
      <c r="Q534" t="s">
        <v>8271</v>
      </c>
      <c r="R534" t="s">
        <v>8308</v>
      </c>
      <c r="S534" t="s">
        <v>8309</v>
      </c>
    </row>
    <row r="535" spans="1:19" ht="43.2" x14ac:dyDescent="0.3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s="5">
        <f t="shared" si="24"/>
        <v>1.002</v>
      </c>
      <c r="O535" s="11">
        <f t="shared" si="25"/>
        <v>42482.226446759254</v>
      </c>
      <c r="P535" s="11">
        <f t="shared" si="26"/>
        <v>42506.226446759254</v>
      </c>
      <c r="Q535" t="s">
        <v>8271</v>
      </c>
      <c r="R535" t="s">
        <v>8308</v>
      </c>
      <c r="S535" t="s">
        <v>8309</v>
      </c>
    </row>
    <row r="536" spans="1:19" ht="43.2" x14ac:dyDescent="0.3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s="5">
        <f t="shared" si="24"/>
        <v>1.0466666666666666</v>
      </c>
      <c r="O536" s="11">
        <f t="shared" si="25"/>
        <v>42270.602662037032</v>
      </c>
      <c r="P536" s="11">
        <f t="shared" si="26"/>
        <v>42309.749999999993</v>
      </c>
      <c r="Q536" t="s">
        <v>8271</v>
      </c>
      <c r="R536" t="s">
        <v>8308</v>
      </c>
      <c r="S536" t="s">
        <v>8309</v>
      </c>
    </row>
    <row r="537" spans="1:19" ht="43.2" x14ac:dyDescent="0.3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s="5">
        <f t="shared" si="24"/>
        <v>1.0249999999999999</v>
      </c>
      <c r="O537" s="11">
        <f t="shared" si="25"/>
        <v>42711.336863425917</v>
      </c>
      <c r="P537" s="11">
        <f t="shared" si="26"/>
        <v>42741.336863425924</v>
      </c>
      <c r="Q537" t="s">
        <v>8271</v>
      </c>
      <c r="R537" t="s">
        <v>8308</v>
      </c>
      <c r="S537" t="s">
        <v>8309</v>
      </c>
    </row>
    <row r="538" spans="1:19" ht="57.6" x14ac:dyDescent="0.3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s="5">
        <f t="shared" si="24"/>
        <v>1.1825757575757576</v>
      </c>
      <c r="O538" s="11">
        <f t="shared" si="25"/>
        <v>42179.136655092596</v>
      </c>
      <c r="P538" s="11">
        <f t="shared" si="26"/>
        <v>42219.541666666664</v>
      </c>
      <c r="Q538" t="s">
        <v>8271</v>
      </c>
      <c r="R538" t="s">
        <v>8308</v>
      </c>
      <c r="S538" t="s">
        <v>8309</v>
      </c>
    </row>
    <row r="539" spans="1:19" ht="43.2" x14ac:dyDescent="0.3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s="5">
        <f t="shared" si="24"/>
        <v>1.2050000000000001</v>
      </c>
      <c r="O539" s="11">
        <f t="shared" si="25"/>
        <v>42282.560081018521</v>
      </c>
      <c r="P539" s="11">
        <f t="shared" si="26"/>
        <v>42312.601747685178</v>
      </c>
      <c r="Q539" t="s">
        <v>8271</v>
      </c>
      <c r="R539" t="s">
        <v>8308</v>
      </c>
      <c r="S539" t="s">
        <v>8309</v>
      </c>
    </row>
    <row r="540" spans="1:19" ht="43.2" x14ac:dyDescent="0.3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s="5">
        <f t="shared" si="24"/>
        <v>3.0242</v>
      </c>
      <c r="O540" s="11">
        <f t="shared" si="25"/>
        <v>42473.586377314808</v>
      </c>
      <c r="P540" s="11">
        <f t="shared" si="26"/>
        <v>42503.586377314808</v>
      </c>
      <c r="Q540" t="s">
        <v>8271</v>
      </c>
      <c r="R540" t="s">
        <v>8308</v>
      </c>
      <c r="S540" t="s">
        <v>8309</v>
      </c>
    </row>
    <row r="541" spans="1:19" ht="43.2" x14ac:dyDescent="0.3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s="5">
        <f t="shared" si="24"/>
        <v>1.00644</v>
      </c>
      <c r="O541" s="11">
        <f t="shared" si="25"/>
        <v>42534.841516203705</v>
      </c>
      <c r="P541" s="11">
        <f t="shared" si="26"/>
        <v>42555.841516203705</v>
      </c>
      <c r="Q541" t="s">
        <v>8271</v>
      </c>
      <c r="R541" t="s">
        <v>8308</v>
      </c>
      <c r="S541" t="s">
        <v>8309</v>
      </c>
    </row>
    <row r="542" spans="1:19" ht="57.6" x14ac:dyDescent="0.3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s="5">
        <f t="shared" si="24"/>
        <v>6.666666666666667E-5</v>
      </c>
      <c r="O542" s="11">
        <f t="shared" si="25"/>
        <v>42009.608865740738</v>
      </c>
      <c r="P542" s="11">
        <f t="shared" si="26"/>
        <v>42039.608865740738</v>
      </c>
      <c r="Q542" t="s">
        <v>8272</v>
      </c>
      <c r="R542" t="s">
        <v>8310</v>
      </c>
      <c r="S542" t="s">
        <v>8311</v>
      </c>
    </row>
    <row r="543" spans="1:19" ht="43.2" x14ac:dyDescent="0.3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s="5">
        <f t="shared" si="24"/>
        <v>5.5555555555555558E-3</v>
      </c>
      <c r="O543" s="11">
        <f t="shared" si="25"/>
        <v>42275.838356481479</v>
      </c>
      <c r="P543" s="11">
        <f t="shared" si="26"/>
        <v>42305.838356481479</v>
      </c>
      <c r="Q543" t="s">
        <v>8272</v>
      </c>
      <c r="R543" t="s">
        <v>8310</v>
      </c>
      <c r="S543" t="s">
        <v>8311</v>
      </c>
    </row>
    <row r="544" spans="1:19" ht="43.2" x14ac:dyDescent="0.3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s="5">
        <f t="shared" si="24"/>
        <v>3.9999999999999998E-6</v>
      </c>
      <c r="O544" s="11">
        <f t="shared" si="25"/>
        <v>42433.529120370367</v>
      </c>
      <c r="P544" s="11">
        <f t="shared" si="26"/>
        <v>42493.487453703703</v>
      </c>
      <c r="Q544" t="s">
        <v>8272</v>
      </c>
      <c r="R544" t="s">
        <v>8310</v>
      </c>
      <c r="S544" t="s">
        <v>8311</v>
      </c>
    </row>
    <row r="545" spans="1:19" ht="43.2" x14ac:dyDescent="0.3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s="5">
        <f t="shared" si="24"/>
        <v>3.1818181818181819E-3</v>
      </c>
      <c r="O545" s="11">
        <f t="shared" si="25"/>
        <v>41913.88381944444</v>
      </c>
      <c r="P545" s="11">
        <f t="shared" si="26"/>
        <v>41943.88381944444</v>
      </c>
      <c r="Q545" t="s">
        <v>8272</v>
      </c>
      <c r="R545" t="s">
        <v>8310</v>
      </c>
      <c r="S545" t="s">
        <v>8311</v>
      </c>
    </row>
    <row r="546" spans="1:19" ht="43.2" x14ac:dyDescent="0.3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s="5">
        <f t="shared" si="24"/>
        <v>1.2E-2</v>
      </c>
      <c r="O546" s="11">
        <f t="shared" si="25"/>
        <v>42525.448611111111</v>
      </c>
      <c r="P546" s="11">
        <f t="shared" si="26"/>
        <v>42555.448611111111</v>
      </c>
      <c r="Q546" t="s">
        <v>8272</v>
      </c>
      <c r="R546" t="s">
        <v>8310</v>
      </c>
      <c r="S546" t="s">
        <v>8311</v>
      </c>
    </row>
    <row r="547" spans="1:19" ht="43.2" x14ac:dyDescent="0.3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s="5">
        <f t="shared" si="24"/>
        <v>0.27383999999999997</v>
      </c>
      <c r="O547" s="11">
        <f t="shared" si="25"/>
        <v>42283.38413194444</v>
      </c>
      <c r="P547" s="11">
        <f t="shared" si="26"/>
        <v>42323.425798611112</v>
      </c>
      <c r="Q547" t="s">
        <v>8272</v>
      </c>
      <c r="R547" t="s">
        <v>8310</v>
      </c>
      <c r="S547" t="s">
        <v>8311</v>
      </c>
    </row>
    <row r="548" spans="1:19" ht="43.2" x14ac:dyDescent="0.3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s="5">
        <f t="shared" si="24"/>
        <v>8.6666666666666663E-4</v>
      </c>
      <c r="O548" s="11">
        <f t="shared" si="25"/>
        <v>42249.459664351853</v>
      </c>
      <c r="P548" s="11">
        <f t="shared" si="26"/>
        <v>42294.459664351853</v>
      </c>
      <c r="Q548" t="s">
        <v>8272</v>
      </c>
      <c r="R548" t="s">
        <v>8310</v>
      </c>
      <c r="S548" t="s">
        <v>8311</v>
      </c>
    </row>
    <row r="549" spans="1:19" ht="57.6" x14ac:dyDescent="0.3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s="5">
        <f t="shared" si="24"/>
        <v>0</v>
      </c>
      <c r="O549" s="11">
        <f t="shared" si="25"/>
        <v>42380.488009259258</v>
      </c>
      <c r="P549" s="11">
        <f t="shared" si="26"/>
        <v>42410.488009259258</v>
      </c>
      <c r="Q549" t="s">
        <v>8272</v>
      </c>
      <c r="R549" t="s">
        <v>8310</v>
      </c>
      <c r="S549" t="s">
        <v>8311</v>
      </c>
    </row>
    <row r="550" spans="1:19" ht="43.2" x14ac:dyDescent="0.3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s="5">
        <f t="shared" si="24"/>
        <v>8.9999999999999998E-4</v>
      </c>
      <c r="O550" s="11">
        <f t="shared" si="25"/>
        <v>42276.695</v>
      </c>
      <c r="P550" s="11">
        <f t="shared" si="26"/>
        <v>42306.695</v>
      </c>
      <c r="Q550" t="s">
        <v>8272</v>
      </c>
      <c r="R550" t="s">
        <v>8310</v>
      </c>
      <c r="S550" t="s">
        <v>8311</v>
      </c>
    </row>
    <row r="551" spans="1:19" ht="57.6" x14ac:dyDescent="0.3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s="5">
        <f t="shared" si="24"/>
        <v>2.7199999999999998E-2</v>
      </c>
      <c r="O551" s="11">
        <f t="shared" si="25"/>
        <v>42163.428495370368</v>
      </c>
      <c r="P551" s="11">
        <f t="shared" si="26"/>
        <v>42193.428495370368</v>
      </c>
      <c r="Q551" t="s">
        <v>8272</v>
      </c>
      <c r="R551" t="s">
        <v>8310</v>
      </c>
      <c r="S551" t="s">
        <v>8311</v>
      </c>
    </row>
    <row r="552" spans="1:19" ht="43.2" x14ac:dyDescent="0.3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s="5">
        <f t="shared" si="24"/>
        <v>7.0000000000000001E-3</v>
      </c>
      <c r="O552" s="11">
        <f t="shared" si="25"/>
        <v>42753.47042824074</v>
      </c>
      <c r="P552" s="11">
        <f t="shared" si="26"/>
        <v>42765.999999999993</v>
      </c>
      <c r="Q552" t="s">
        <v>8272</v>
      </c>
      <c r="R552" t="s">
        <v>8310</v>
      </c>
      <c r="S552" t="s">
        <v>8311</v>
      </c>
    </row>
    <row r="553" spans="1:19" ht="43.2" x14ac:dyDescent="0.3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s="5">
        <f t="shared" si="24"/>
        <v>5.0413333333333331E-2</v>
      </c>
      <c r="O553" s="11">
        <f t="shared" si="25"/>
        <v>42173.067407407405</v>
      </c>
      <c r="P553" s="11">
        <f t="shared" si="26"/>
        <v>42217.536805555552</v>
      </c>
      <c r="Q553" t="s">
        <v>8272</v>
      </c>
      <c r="R553" t="s">
        <v>8310</v>
      </c>
      <c r="S553" t="s">
        <v>8311</v>
      </c>
    </row>
    <row r="554" spans="1:19" ht="43.2" x14ac:dyDescent="0.3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s="5">
        <f t="shared" si="24"/>
        <v>0</v>
      </c>
      <c r="O554" s="11">
        <f t="shared" si="25"/>
        <v>42318.408518518518</v>
      </c>
      <c r="P554" s="11">
        <f t="shared" si="26"/>
        <v>42378.408518518518</v>
      </c>
      <c r="Q554" t="s">
        <v>8272</v>
      </c>
      <c r="R554" t="s">
        <v>8310</v>
      </c>
      <c r="S554" t="s">
        <v>8311</v>
      </c>
    </row>
    <row r="555" spans="1:19" ht="43.2" x14ac:dyDescent="0.3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s="5">
        <f t="shared" si="24"/>
        <v>4.9199999999999999E-3</v>
      </c>
      <c r="O555" s="11">
        <f t="shared" si="25"/>
        <v>41927.511469907404</v>
      </c>
      <c r="P555" s="11">
        <f t="shared" si="26"/>
        <v>41957.553136574068</v>
      </c>
      <c r="Q555" t="s">
        <v>8272</v>
      </c>
      <c r="R555" t="s">
        <v>8310</v>
      </c>
      <c r="S555" t="s">
        <v>8311</v>
      </c>
    </row>
    <row r="556" spans="1:19" ht="43.2" x14ac:dyDescent="0.3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s="5">
        <f t="shared" si="24"/>
        <v>0.36589147286821705</v>
      </c>
      <c r="O556" s="11">
        <f t="shared" si="25"/>
        <v>41901.476527777777</v>
      </c>
      <c r="P556" s="11">
        <f t="shared" si="26"/>
        <v>41931.476527777777</v>
      </c>
      <c r="Q556" t="s">
        <v>8272</v>
      </c>
      <c r="R556" t="s">
        <v>8310</v>
      </c>
      <c r="S556" t="s">
        <v>8311</v>
      </c>
    </row>
    <row r="557" spans="1:19" ht="43.2" x14ac:dyDescent="0.3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s="5">
        <f t="shared" si="24"/>
        <v>0</v>
      </c>
      <c r="O557" s="11">
        <f t="shared" si="25"/>
        <v>42503.145173611112</v>
      </c>
      <c r="P557" s="11">
        <f t="shared" si="26"/>
        <v>42533.145173611112</v>
      </c>
      <c r="Q557" t="s">
        <v>8272</v>
      </c>
      <c r="R557" t="s">
        <v>8310</v>
      </c>
      <c r="S557" t="s">
        <v>8311</v>
      </c>
    </row>
    <row r="558" spans="1:19" ht="28.8" x14ac:dyDescent="0.3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s="5">
        <f t="shared" si="24"/>
        <v>2.5000000000000001E-2</v>
      </c>
      <c r="O558" s="11">
        <f t="shared" si="25"/>
        <v>42345.651817129627</v>
      </c>
      <c r="P558" s="11">
        <f t="shared" si="26"/>
        <v>42375.651817129627</v>
      </c>
      <c r="Q558" t="s">
        <v>8272</v>
      </c>
      <c r="R558" t="s">
        <v>8310</v>
      </c>
      <c r="S558" t="s">
        <v>8311</v>
      </c>
    </row>
    <row r="559" spans="1:19" ht="43.2" x14ac:dyDescent="0.3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s="5">
        <f t="shared" si="24"/>
        <v>9.1066666666666674E-3</v>
      </c>
      <c r="O559" s="11">
        <f t="shared" si="25"/>
        <v>42676.733831018515</v>
      </c>
      <c r="P559" s="11">
        <f t="shared" si="26"/>
        <v>42706.775497685179</v>
      </c>
      <c r="Q559" t="s">
        <v>8272</v>
      </c>
      <c r="R559" t="s">
        <v>8310</v>
      </c>
      <c r="S559" t="s">
        <v>8311</v>
      </c>
    </row>
    <row r="560" spans="1:19" ht="43.2" x14ac:dyDescent="0.3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s="5">
        <f t="shared" si="24"/>
        <v>0</v>
      </c>
      <c r="O560" s="11">
        <f t="shared" si="25"/>
        <v>42057.674826388888</v>
      </c>
      <c r="P560" s="11">
        <f t="shared" si="26"/>
        <v>42087.633159722223</v>
      </c>
      <c r="Q560" t="s">
        <v>8272</v>
      </c>
      <c r="R560" t="s">
        <v>8310</v>
      </c>
      <c r="S560" t="s">
        <v>8311</v>
      </c>
    </row>
    <row r="561" spans="1:19" ht="43.2" x14ac:dyDescent="0.3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s="5">
        <f t="shared" si="24"/>
        <v>2.0833333333333335E-4</v>
      </c>
      <c r="O561" s="11">
        <f t="shared" si="25"/>
        <v>42321.074768518512</v>
      </c>
      <c r="P561" s="11">
        <f t="shared" si="26"/>
        <v>42351.074768518512</v>
      </c>
      <c r="Q561" t="s">
        <v>8272</v>
      </c>
      <c r="R561" t="s">
        <v>8310</v>
      </c>
      <c r="S561" t="s">
        <v>8311</v>
      </c>
    </row>
    <row r="562" spans="1:19" ht="43.2" x14ac:dyDescent="0.3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s="5">
        <f t="shared" si="24"/>
        <v>1.2E-4</v>
      </c>
      <c r="O562" s="11">
        <f t="shared" si="25"/>
        <v>41960.563020833331</v>
      </c>
      <c r="P562" s="11">
        <f t="shared" si="26"/>
        <v>41990.563020833331</v>
      </c>
      <c r="Q562" t="s">
        <v>8272</v>
      </c>
      <c r="R562" t="s">
        <v>8310</v>
      </c>
      <c r="S562" t="s">
        <v>8311</v>
      </c>
    </row>
    <row r="563" spans="1:19" ht="43.2" x14ac:dyDescent="0.3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s="5">
        <f t="shared" si="24"/>
        <v>3.6666666666666666E-3</v>
      </c>
      <c r="O563" s="11">
        <f t="shared" si="25"/>
        <v>42268.450381944444</v>
      </c>
      <c r="P563" s="11">
        <f t="shared" si="26"/>
        <v>42303.450381944444</v>
      </c>
      <c r="Q563" t="s">
        <v>8272</v>
      </c>
      <c r="R563" t="s">
        <v>8310</v>
      </c>
      <c r="S563" t="s">
        <v>8311</v>
      </c>
    </row>
    <row r="564" spans="1:19" ht="43.2" x14ac:dyDescent="0.3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s="5">
        <f t="shared" si="24"/>
        <v>0</v>
      </c>
      <c r="O564" s="11">
        <f t="shared" si="25"/>
        <v>42692.18072916667</v>
      </c>
      <c r="P564" s="11">
        <f t="shared" si="26"/>
        <v>42722.180729166663</v>
      </c>
      <c r="Q564" t="s">
        <v>8272</v>
      </c>
      <c r="R564" t="s">
        <v>8310</v>
      </c>
      <c r="S564" t="s">
        <v>8311</v>
      </c>
    </row>
    <row r="565" spans="1:19" ht="43.2" x14ac:dyDescent="0.3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s="5">
        <f t="shared" si="24"/>
        <v>9.0666666666666662E-4</v>
      </c>
      <c r="O565" s="11">
        <f t="shared" si="25"/>
        <v>42021.861655092587</v>
      </c>
      <c r="P565" s="11">
        <f t="shared" si="26"/>
        <v>42051.861655092587</v>
      </c>
      <c r="Q565" t="s">
        <v>8272</v>
      </c>
      <c r="R565" t="s">
        <v>8310</v>
      </c>
      <c r="S565" t="s">
        <v>8311</v>
      </c>
    </row>
    <row r="566" spans="1:19" ht="57.6" x14ac:dyDescent="0.3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s="5">
        <f t="shared" si="24"/>
        <v>5.5555555555555558E-5</v>
      </c>
      <c r="O566" s="11">
        <f t="shared" si="25"/>
        <v>42411.734664351847</v>
      </c>
      <c r="P566" s="11">
        <f t="shared" si="26"/>
        <v>42441.734664351847</v>
      </c>
      <c r="Q566" t="s">
        <v>8272</v>
      </c>
      <c r="R566" t="s">
        <v>8310</v>
      </c>
      <c r="S566" t="s">
        <v>8311</v>
      </c>
    </row>
    <row r="567" spans="1:19" ht="43.2" x14ac:dyDescent="0.3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s="5">
        <f t="shared" si="24"/>
        <v>0</v>
      </c>
      <c r="O567" s="11">
        <f t="shared" si="25"/>
        <v>42165.576956018522</v>
      </c>
      <c r="P567" s="11">
        <f t="shared" si="26"/>
        <v>42195.576956018514</v>
      </c>
      <c r="Q567" t="s">
        <v>8272</v>
      </c>
      <c r="R567" t="s">
        <v>8310</v>
      </c>
      <c r="S567" t="s">
        <v>8311</v>
      </c>
    </row>
    <row r="568" spans="1:19" ht="43.2" x14ac:dyDescent="0.3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s="5">
        <f t="shared" si="24"/>
        <v>2.0000000000000001E-4</v>
      </c>
      <c r="O568" s="11">
        <f t="shared" si="25"/>
        <v>42535.476076388884</v>
      </c>
      <c r="P568" s="11">
        <f t="shared" si="26"/>
        <v>42565.476076388884</v>
      </c>
      <c r="Q568" t="s">
        <v>8272</v>
      </c>
      <c r="R568" t="s">
        <v>8310</v>
      </c>
      <c r="S568" t="s">
        <v>8311</v>
      </c>
    </row>
    <row r="569" spans="1:19" ht="43.2" x14ac:dyDescent="0.3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s="5">
        <f t="shared" si="24"/>
        <v>0</v>
      </c>
      <c r="O569" s="11">
        <f t="shared" si="25"/>
        <v>41975.634189814817</v>
      </c>
      <c r="P569" s="11">
        <f t="shared" si="26"/>
        <v>42005.634189814817</v>
      </c>
      <c r="Q569" t="s">
        <v>8272</v>
      </c>
      <c r="R569" t="s">
        <v>8310</v>
      </c>
      <c r="S569" t="s">
        <v>8311</v>
      </c>
    </row>
    <row r="570" spans="1:19" ht="57.6" x14ac:dyDescent="0.3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s="5">
        <f t="shared" si="24"/>
        <v>0.01</v>
      </c>
      <c r="O570" s="11">
        <f t="shared" si="25"/>
        <v>42348.713229166664</v>
      </c>
      <c r="P570" s="11">
        <f t="shared" si="26"/>
        <v>42385.249999999993</v>
      </c>
      <c r="Q570" t="s">
        <v>8272</v>
      </c>
      <c r="R570" t="s">
        <v>8310</v>
      </c>
      <c r="S570" t="s">
        <v>8311</v>
      </c>
    </row>
    <row r="571" spans="1:19" ht="43.2" x14ac:dyDescent="0.3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s="5">
        <f t="shared" si="24"/>
        <v>8.0000000000000002E-3</v>
      </c>
      <c r="O571" s="11">
        <f t="shared" si="25"/>
        <v>42340.639027777775</v>
      </c>
      <c r="P571" s="11">
        <f t="shared" si="26"/>
        <v>42370.639027777775</v>
      </c>
      <c r="Q571" t="s">
        <v>8272</v>
      </c>
      <c r="R571" t="s">
        <v>8310</v>
      </c>
      <c r="S571" t="s">
        <v>8311</v>
      </c>
    </row>
    <row r="572" spans="1:19" ht="28.8" x14ac:dyDescent="0.3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s="5">
        <f t="shared" si="24"/>
        <v>1.6705882352941177E-3</v>
      </c>
      <c r="O572" s="11">
        <f t="shared" si="25"/>
        <v>42388.589918981481</v>
      </c>
      <c r="P572" s="11">
        <f t="shared" si="26"/>
        <v>42418.589918981474</v>
      </c>
      <c r="Q572" t="s">
        <v>8272</v>
      </c>
      <c r="R572" t="s">
        <v>8310</v>
      </c>
      <c r="S572" t="s">
        <v>8311</v>
      </c>
    </row>
    <row r="573" spans="1:19" ht="43.2" x14ac:dyDescent="0.3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s="5">
        <f t="shared" si="24"/>
        <v>4.2399999999999998E-3</v>
      </c>
      <c r="O573" s="11">
        <f t="shared" si="25"/>
        <v>42192.607905092591</v>
      </c>
      <c r="P573" s="11">
        <f t="shared" si="26"/>
        <v>42211.957638888889</v>
      </c>
      <c r="Q573" t="s">
        <v>8272</v>
      </c>
      <c r="R573" t="s">
        <v>8310</v>
      </c>
      <c r="S573" t="s">
        <v>8311</v>
      </c>
    </row>
    <row r="574" spans="1:19" ht="43.2" x14ac:dyDescent="0.3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s="5">
        <f t="shared" si="24"/>
        <v>0</v>
      </c>
      <c r="O574" s="11">
        <f t="shared" si="25"/>
        <v>42282.507962962954</v>
      </c>
      <c r="P574" s="11">
        <f t="shared" si="26"/>
        <v>42312.549629629626</v>
      </c>
      <c r="Q574" t="s">
        <v>8272</v>
      </c>
      <c r="R574" t="s">
        <v>8310</v>
      </c>
      <c r="S574" t="s">
        <v>8311</v>
      </c>
    </row>
    <row r="575" spans="1:19" ht="57.6" x14ac:dyDescent="0.3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s="5">
        <f t="shared" si="24"/>
        <v>3.892538925389254E-3</v>
      </c>
      <c r="O575" s="11">
        <f t="shared" si="25"/>
        <v>41962.841793981475</v>
      </c>
      <c r="P575" s="11">
        <f t="shared" si="26"/>
        <v>42021.841666666667</v>
      </c>
      <c r="Q575" t="s">
        <v>8272</v>
      </c>
      <c r="R575" t="s">
        <v>8310</v>
      </c>
      <c r="S575" t="s">
        <v>8311</v>
      </c>
    </row>
    <row r="576" spans="1:19" ht="43.2" x14ac:dyDescent="0.3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s="5">
        <f t="shared" si="24"/>
        <v>7.1556350626118068E-3</v>
      </c>
      <c r="O576" s="11">
        <f t="shared" si="25"/>
        <v>42632.235034722216</v>
      </c>
      <c r="P576" s="11">
        <f t="shared" si="26"/>
        <v>42662.235034722216</v>
      </c>
      <c r="Q576" t="s">
        <v>8272</v>
      </c>
      <c r="R576" t="s">
        <v>8310</v>
      </c>
      <c r="S576" t="s">
        <v>8311</v>
      </c>
    </row>
    <row r="577" spans="1:19" ht="57.6" x14ac:dyDescent="0.3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s="5">
        <f t="shared" si="24"/>
        <v>4.3166666666666666E-3</v>
      </c>
      <c r="O577" s="11">
        <f t="shared" si="25"/>
        <v>42138.484293981477</v>
      </c>
      <c r="P577" s="11">
        <f t="shared" si="26"/>
        <v>42168.484293981477</v>
      </c>
      <c r="Q577" t="s">
        <v>8272</v>
      </c>
      <c r="R577" t="s">
        <v>8310</v>
      </c>
      <c r="S577" t="s">
        <v>8311</v>
      </c>
    </row>
    <row r="578" spans="1:19" ht="43.2" x14ac:dyDescent="0.3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s="5">
        <f t="shared" si="24"/>
        <v>1.2500000000000001E-5</v>
      </c>
      <c r="O578" s="11">
        <f t="shared" si="25"/>
        <v>42031.263333333329</v>
      </c>
      <c r="P578" s="11">
        <f t="shared" si="26"/>
        <v>42091.221666666665</v>
      </c>
      <c r="Q578" t="s">
        <v>8272</v>
      </c>
      <c r="R578" t="s">
        <v>8310</v>
      </c>
      <c r="S578" t="s">
        <v>8311</v>
      </c>
    </row>
    <row r="579" spans="1:19" ht="43.2" x14ac:dyDescent="0.3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s="5">
        <f t="shared" ref="N579:N642" si="27">E579/D579</f>
        <v>2E-3</v>
      </c>
      <c r="O579" s="11">
        <f t="shared" ref="O579:O642" si="28">(((J579/60)/60)/24)+DATE(1970,1,1)+(-5/24)</f>
        <v>42450.380810185183</v>
      </c>
      <c r="P579" s="11">
        <f t="shared" ref="P579:P642" si="29">I579/86400+25569+(-5/24)</f>
        <v>42510.380810185183</v>
      </c>
      <c r="Q579" t="s">
        <v>8272</v>
      </c>
      <c r="R579" t="s">
        <v>8310</v>
      </c>
      <c r="S579" t="s">
        <v>8311</v>
      </c>
    </row>
    <row r="580" spans="1:19" ht="28.8" x14ac:dyDescent="0.3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s="5">
        <f t="shared" si="27"/>
        <v>1.12E-4</v>
      </c>
      <c r="O580" s="11">
        <f t="shared" si="28"/>
        <v>42230.370289351849</v>
      </c>
      <c r="P580" s="11">
        <f t="shared" si="29"/>
        <v>42254.370289351849</v>
      </c>
      <c r="Q580" t="s">
        <v>8272</v>
      </c>
      <c r="R580" t="s">
        <v>8310</v>
      </c>
      <c r="S580" t="s">
        <v>8311</v>
      </c>
    </row>
    <row r="581" spans="1:19" ht="28.8" x14ac:dyDescent="0.3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s="5">
        <f t="shared" si="27"/>
        <v>1.4583333333333334E-2</v>
      </c>
      <c r="O581" s="11">
        <f t="shared" si="28"/>
        <v>41968.643784722219</v>
      </c>
      <c r="P581" s="11">
        <f t="shared" si="29"/>
        <v>41998.643784722219</v>
      </c>
      <c r="Q581" t="s">
        <v>8272</v>
      </c>
      <c r="R581" t="s">
        <v>8310</v>
      </c>
      <c r="S581" t="s">
        <v>8311</v>
      </c>
    </row>
    <row r="582" spans="1:19" ht="43.2" x14ac:dyDescent="0.3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s="5">
        <f t="shared" si="27"/>
        <v>3.3333333333333332E-4</v>
      </c>
      <c r="O582" s="11">
        <f t="shared" si="28"/>
        <v>42605.699849537035</v>
      </c>
      <c r="P582" s="11">
        <f t="shared" si="29"/>
        <v>42635.699849537035</v>
      </c>
      <c r="Q582" t="s">
        <v>8272</v>
      </c>
      <c r="R582" t="s">
        <v>8310</v>
      </c>
      <c r="S582" t="s">
        <v>8311</v>
      </c>
    </row>
    <row r="583" spans="1:19" ht="43.2" x14ac:dyDescent="0.3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s="5">
        <f t="shared" si="27"/>
        <v>0</v>
      </c>
      <c r="O583" s="11">
        <f t="shared" si="28"/>
        <v>42187.804444444446</v>
      </c>
      <c r="P583" s="11">
        <f t="shared" si="29"/>
        <v>42217.804444444446</v>
      </c>
      <c r="Q583" t="s">
        <v>8272</v>
      </c>
      <c r="R583" t="s">
        <v>8310</v>
      </c>
      <c r="S583" t="s">
        <v>8311</v>
      </c>
    </row>
    <row r="584" spans="1:19" ht="43.2" x14ac:dyDescent="0.3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s="5">
        <f t="shared" si="27"/>
        <v>0</v>
      </c>
      <c r="O584" s="11">
        <f t="shared" si="28"/>
        <v>42055.531469907401</v>
      </c>
      <c r="P584" s="11">
        <f t="shared" si="29"/>
        <v>42078.541666666664</v>
      </c>
      <c r="Q584" t="s">
        <v>8272</v>
      </c>
      <c r="R584" t="s">
        <v>8310</v>
      </c>
      <c r="S584" t="s">
        <v>8311</v>
      </c>
    </row>
    <row r="585" spans="1:19" ht="43.2" x14ac:dyDescent="0.3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s="5">
        <f t="shared" si="27"/>
        <v>1.1111111111111112E-4</v>
      </c>
      <c r="O585" s="11">
        <f t="shared" si="28"/>
        <v>42052.730173611104</v>
      </c>
      <c r="P585" s="11">
        <f t="shared" si="29"/>
        <v>42082.688506944447</v>
      </c>
      <c r="Q585" t="s">
        <v>8272</v>
      </c>
      <c r="R585" t="s">
        <v>8310</v>
      </c>
      <c r="S585" t="s">
        <v>8311</v>
      </c>
    </row>
    <row r="586" spans="1:19" ht="43.2" x14ac:dyDescent="0.3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s="5">
        <f t="shared" si="27"/>
        <v>0.01</v>
      </c>
      <c r="O586" s="11">
        <f t="shared" si="28"/>
        <v>42049.508287037032</v>
      </c>
      <c r="P586" s="11">
        <f t="shared" si="29"/>
        <v>42079.466620370367</v>
      </c>
      <c r="Q586" t="s">
        <v>8272</v>
      </c>
      <c r="R586" t="s">
        <v>8310</v>
      </c>
      <c r="S586" t="s">
        <v>8311</v>
      </c>
    </row>
    <row r="587" spans="1:19" ht="43.2" x14ac:dyDescent="0.3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s="5">
        <f t="shared" si="27"/>
        <v>0</v>
      </c>
      <c r="O587" s="11">
        <f t="shared" si="28"/>
        <v>42283.182604166665</v>
      </c>
      <c r="P587" s="11">
        <f t="shared" si="29"/>
        <v>42338.791666666664</v>
      </c>
      <c r="Q587" t="s">
        <v>8272</v>
      </c>
      <c r="R587" t="s">
        <v>8310</v>
      </c>
      <c r="S587" t="s">
        <v>8311</v>
      </c>
    </row>
    <row r="588" spans="1:19" ht="43.2" x14ac:dyDescent="0.3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s="5">
        <f t="shared" si="27"/>
        <v>5.5999999999999999E-3</v>
      </c>
      <c r="O588" s="11">
        <f t="shared" si="28"/>
        <v>42020.645914351851</v>
      </c>
      <c r="P588" s="11">
        <f t="shared" si="29"/>
        <v>42050.645914351851</v>
      </c>
      <c r="Q588" t="s">
        <v>8272</v>
      </c>
      <c r="R588" t="s">
        <v>8310</v>
      </c>
      <c r="S588" t="s">
        <v>8311</v>
      </c>
    </row>
    <row r="589" spans="1:19" ht="72" x14ac:dyDescent="0.3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s="5">
        <f t="shared" si="27"/>
        <v>9.0833333333333335E-2</v>
      </c>
      <c r="O589" s="11">
        <f t="shared" si="28"/>
        <v>42080.548993055556</v>
      </c>
      <c r="P589" s="11">
        <f t="shared" si="29"/>
        <v>42110.548993055556</v>
      </c>
      <c r="Q589" t="s">
        <v>8272</v>
      </c>
      <c r="R589" t="s">
        <v>8310</v>
      </c>
      <c r="S589" t="s">
        <v>8311</v>
      </c>
    </row>
    <row r="590" spans="1:19" ht="43.2" x14ac:dyDescent="0.3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s="5">
        <f t="shared" si="27"/>
        <v>3.3444444444444443E-2</v>
      </c>
      <c r="O590" s="11">
        <f t="shared" si="28"/>
        <v>42631.56118055556</v>
      </c>
      <c r="P590" s="11">
        <f t="shared" si="29"/>
        <v>42691.602847222217</v>
      </c>
      <c r="Q590" t="s">
        <v>8272</v>
      </c>
      <c r="R590" t="s">
        <v>8310</v>
      </c>
      <c r="S590" t="s">
        <v>8311</v>
      </c>
    </row>
    <row r="591" spans="1:19" x14ac:dyDescent="0.3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s="5">
        <f t="shared" si="27"/>
        <v>1.3333333333333334E-4</v>
      </c>
      <c r="O591" s="11">
        <f t="shared" si="28"/>
        <v>42178.406238425923</v>
      </c>
      <c r="P591" s="11">
        <f t="shared" si="29"/>
        <v>42193.406238425923</v>
      </c>
      <c r="Q591" t="s">
        <v>8272</v>
      </c>
      <c r="R591" t="s">
        <v>8310</v>
      </c>
      <c r="S591" t="s">
        <v>8311</v>
      </c>
    </row>
    <row r="592" spans="1:19" ht="57.6" x14ac:dyDescent="0.3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s="5">
        <f t="shared" si="27"/>
        <v>4.4600000000000001E-2</v>
      </c>
      <c r="O592" s="11">
        <f t="shared" si="28"/>
        <v>42377.34642361111</v>
      </c>
      <c r="P592" s="11">
        <f t="shared" si="29"/>
        <v>42408.334027777775</v>
      </c>
      <c r="Q592" t="s">
        <v>8272</v>
      </c>
      <c r="R592" t="s">
        <v>8310</v>
      </c>
      <c r="S592" t="s">
        <v>8311</v>
      </c>
    </row>
    <row r="593" spans="1:19" ht="43.2" x14ac:dyDescent="0.3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s="5">
        <f t="shared" si="27"/>
        <v>6.0999999999999997E-4</v>
      </c>
      <c r="O593" s="11">
        <f t="shared" si="28"/>
        <v>42177.334837962961</v>
      </c>
      <c r="P593" s="11">
        <f t="shared" si="29"/>
        <v>42207.334837962961</v>
      </c>
      <c r="Q593" t="s">
        <v>8272</v>
      </c>
      <c r="R593" t="s">
        <v>8310</v>
      </c>
      <c r="S593" t="s">
        <v>8311</v>
      </c>
    </row>
    <row r="594" spans="1:19" ht="43.2" x14ac:dyDescent="0.3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s="5">
        <f t="shared" si="27"/>
        <v>3.3333333333333333E-2</v>
      </c>
      <c r="O594" s="11">
        <f t="shared" si="28"/>
        <v>41946.023842592593</v>
      </c>
      <c r="P594" s="11">
        <f t="shared" si="29"/>
        <v>41976.023842592585</v>
      </c>
      <c r="Q594" t="s">
        <v>8272</v>
      </c>
      <c r="R594" t="s">
        <v>8310</v>
      </c>
      <c r="S594" t="s">
        <v>8311</v>
      </c>
    </row>
    <row r="595" spans="1:19" ht="57.6" x14ac:dyDescent="0.3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s="5">
        <f t="shared" si="27"/>
        <v>0.23</v>
      </c>
      <c r="O595" s="11">
        <f t="shared" si="28"/>
        <v>42070.469270833331</v>
      </c>
      <c r="P595" s="11">
        <f t="shared" si="29"/>
        <v>42100.427604166667</v>
      </c>
      <c r="Q595" t="s">
        <v>8272</v>
      </c>
      <c r="R595" t="s">
        <v>8310</v>
      </c>
      <c r="S595" t="s">
        <v>8311</v>
      </c>
    </row>
    <row r="596" spans="1:19" ht="28.8" x14ac:dyDescent="0.3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s="5">
        <f t="shared" si="27"/>
        <v>1.0399999999999999E-3</v>
      </c>
      <c r="O596" s="11">
        <f t="shared" si="28"/>
        <v>42446.571828703702</v>
      </c>
      <c r="P596" s="11">
        <f t="shared" si="29"/>
        <v>42476.571828703702</v>
      </c>
      <c r="Q596" t="s">
        <v>8272</v>
      </c>
      <c r="R596" t="s">
        <v>8310</v>
      </c>
      <c r="S596" t="s">
        <v>8311</v>
      </c>
    </row>
    <row r="597" spans="1:19" ht="43.2" x14ac:dyDescent="0.3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s="5">
        <f t="shared" si="27"/>
        <v>4.2599999999999999E-3</v>
      </c>
      <c r="O597" s="11">
        <f t="shared" si="28"/>
        <v>42082.861550925918</v>
      </c>
      <c r="P597" s="11">
        <f t="shared" si="29"/>
        <v>42127.861550925925</v>
      </c>
      <c r="Q597" t="s">
        <v>8272</v>
      </c>
      <c r="R597" t="s">
        <v>8310</v>
      </c>
      <c r="S597" t="s">
        <v>8311</v>
      </c>
    </row>
    <row r="598" spans="1:19" ht="28.8" x14ac:dyDescent="0.3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s="5">
        <f t="shared" si="27"/>
        <v>2.9999999999999997E-4</v>
      </c>
      <c r="O598" s="11">
        <f t="shared" si="28"/>
        <v>42646.688564814809</v>
      </c>
      <c r="P598" s="11">
        <f t="shared" si="29"/>
        <v>42676.688564814809</v>
      </c>
      <c r="Q598" t="s">
        <v>8272</v>
      </c>
      <c r="R598" t="s">
        <v>8310</v>
      </c>
      <c r="S598" t="s">
        <v>8311</v>
      </c>
    </row>
    <row r="599" spans="1:19" ht="43.2" x14ac:dyDescent="0.3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s="5">
        <f t="shared" si="27"/>
        <v>2.6666666666666666E-3</v>
      </c>
      <c r="O599" s="11">
        <f t="shared" si="28"/>
        <v>42545.496932870366</v>
      </c>
      <c r="P599" s="11">
        <f t="shared" si="29"/>
        <v>42582.458333333336</v>
      </c>
      <c r="Q599" t="s">
        <v>8272</v>
      </c>
      <c r="R599" t="s">
        <v>8310</v>
      </c>
      <c r="S599" t="s">
        <v>8311</v>
      </c>
    </row>
    <row r="600" spans="1:19" ht="28.8" x14ac:dyDescent="0.3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s="5">
        <f t="shared" si="27"/>
        <v>0.34</v>
      </c>
      <c r="O600" s="11">
        <f t="shared" si="28"/>
        <v>41947.793761574074</v>
      </c>
      <c r="P600" s="11">
        <f t="shared" si="29"/>
        <v>41977.793761574074</v>
      </c>
      <c r="Q600" t="s">
        <v>8272</v>
      </c>
      <c r="R600" t="s">
        <v>8310</v>
      </c>
      <c r="S600" t="s">
        <v>8311</v>
      </c>
    </row>
    <row r="601" spans="1:19" ht="43.2" x14ac:dyDescent="0.3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s="5">
        <f t="shared" si="27"/>
        <v>6.2E-4</v>
      </c>
      <c r="O601" s="11">
        <f t="shared" si="28"/>
        <v>42047.604189814818</v>
      </c>
      <c r="P601" s="11">
        <f t="shared" si="29"/>
        <v>42071.427777777775</v>
      </c>
      <c r="Q601" t="s">
        <v>8272</v>
      </c>
      <c r="R601" t="s">
        <v>8310</v>
      </c>
      <c r="S601" t="s">
        <v>8311</v>
      </c>
    </row>
    <row r="602" spans="1:19" ht="28.8" x14ac:dyDescent="0.3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s="5">
        <f t="shared" si="27"/>
        <v>0.02</v>
      </c>
      <c r="O602" s="11">
        <f t="shared" si="28"/>
        <v>42073.589837962958</v>
      </c>
      <c r="P602" s="11">
        <f t="shared" si="29"/>
        <v>42133.589837962958</v>
      </c>
      <c r="Q602" t="s">
        <v>8272</v>
      </c>
      <c r="R602" t="s">
        <v>8310</v>
      </c>
      <c r="S602" t="s">
        <v>8311</v>
      </c>
    </row>
    <row r="603" spans="1:19" ht="43.2" x14ac:dyDescent="0.3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s="5">
        <f t="shared" si="27"/>
        <v>1.4E-2</v>
      </c>
      <c r="O603" s="11">
        <f t="shared" si="28"/>
        <v>41969.64975694444</v>
      </c>
      <c r="P603" s="11">
        <f t="shared" si="29"/>
        <v>41999.64975694444</v>
      </c>
      <c r="Q603" t="s">
        <v>8272</v>
      </c>
      <c r="R603" t="s">
        <v>8310</v>
      </c>
      <c r="S603" t="s">
        <v>8311</v>
      </c>
    </row>
    <row r="604" spans="1:19" ht="43.2" x14ac:dyDescent="0.3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s="5">
        <f t="shared" si="27"/>
        <v>0</v>
      </c>
      <c r="O604" s="11">
        <f t="shared" si="28"/>
        <v>42143.585821759254</v>
      </c>
      <c r="P604" s="11">
        <f t="shared" si="29"/>
        <v>42173.585821759254</v>
      </c>
      <c r="Q604" t="s">
        <v>8272</v>
      </c>
      <c r="R604" t="s">
        <v>8310</v>
      </c>
      <c r="S604" t="s">
        <v>8311</v>
      </c>
    </row>
    <row r="605" spans="1:19" ht="43.2" x14ac:dyDescent="0.3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s="5">
        <f t="shared" si="27"/>
        <v>3.9334666666666664E-2</v>
      </c>
      <c r="O605" s="11">
        <f t="shared" si="28"/>
        <v>41835.430821759255</v>
      </c>
      <c r="P605" s="11">
        <f t="shared" si="29"/>
        <v>41865.430821759255</v>
      </c>
      <c r="Q605" t="s">
        <v>8272</v>
      </c>
      <c r="R605" t="s">
        <v>8310</v>
      </c>
      <c r="S605" t="s">
        <v>8311</v>
      </c>
    </row>
    <row r="606" spans="1:19" ht="43.2" x14ac:dyDescent="0.3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s="5">
        <f t="shared" si="27"/>
        <v>0</v>
      </c>
      <c r="O606" s="11">
        <f t="shared" si="28"/>
        <v>41848.827037037037</v>
      </c>
      <c r="P606" s="11">
        <f t="shared" si="29"/>
        <v>41878.827037037037</v>
      </c>
      <c r="Q606" t="s">
        <v>8272</v>
      </c>
      <c r="R606" t="s">
        <v>8310</v>
      </c>
      <c r="S606" t="s">
        <v>8311</v>
      </c>
    </row>
    <row r="607" spans="1:19" ht="28.8" x14ac:dyDescent="0.3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s="5">
        <f t="shared" si="27"/>
        <v>2.6200000000000001E-2</v>
      </c>
      <c r="O607" s="11">
        <f t="shared" si="28"/>
        <v>42194.14939814814</v>
      </c>
      <c r="P607" s="11">
        <f t="shared" si="29"/>
        <v>42239.149398148147</v>
      </c>
      <c r="Q607" t="s">
        <v>8272</v>
      </c>
      <c r="R607" t="s">
        <v>8310</v>
      </c>
      <c r="S607" t="s">
        <v>8311</v>
      </c>
    </row>
    <row r="608" spans="1:19" ht="57.6" x14ac:dyDescent="0.3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s="5">
        <f t="shared" si="27"/>
        <v>2E-3</v>
      </c>
      <c r="O608" s="11">
        <f t="shared" si="28"/>
        <v>42102.442233796297</v>
      </c>
      <c r="P608" s="11">
        <f t="shared" si="29"/>
        <v>42148.416666666664</v>
      </c>
      <c r="Q608" t="s">
        <v>8272</v>
      </c>
      <c r="R608" t="s">
        <v>8310</v>
      </c>
      <c r="S608" t="s">
        <v>8311</v>
      </c>
    </row>
    <row r="609" spans="1:19" ht="43.2" x14ac:dyDescent="0.3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s="5">
        <f t="shared" si="27"/>
        <v>0</v>
      </c>
      <c r="O609" s="11">
        <f t="shared" si="28"/>
        <v>42300.617314814815</v>
      </c>
      <c r="P609" s="11">
        <f t="shared" si="29"/>
        <v>42330.65898148148</v>
      </c>
      <c r="Q609" t="s">
        <v>8272</v>
      </c>
      <c r="R609" t="s">
        <v>8310</v>
      </c>
      <c r="S609" t="s">
        <v>8311</v>
      </c>
    </row>
    <row r="610" spans="1:19" ht="43.2" x14ac:dyDescent="0.3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s="5">
        <f t="shared" si="27"/>
        <v>9.7400000000000004E-3</v>
      </c>
      <c r="O610" s="11">
        <f t="shared" si="28"/>
        <v>42140.712731481479</v>
      </c>
      <c r="P610" s="11">
        <f t="shared" si="29"/>
        <v>42170.712731481479</v>
      </c>
      <c r="Q610" t="s">
        <v>8272</v>
      </c>
      <c r="R610" t="s">
        <v>8310</v>
      </c>
      <c r="S610" t="s">
        <v>8311</v>
      </c>
    </row>
    <row r="611" spans="1:19" ht="43.2" x14ac:dyDescent="0.3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s="5">
        <f t="shared" si="27"/>
        <v>6.41025641025641E-3</v>
      </c>
      <c r="O611" s="11">
        <f t="shared" si="28"/>
        <v>42306.825740740744</v>
      </c>
      <c r="P611" s="11">
        <f t="shared" si="29"/>
        <v>42336.867407407401</v>
      </c>
      <c r="Q611" t="s">
        <v>8272</v>
      </c>
      <c r="R611" t="s">
        <v>8310</v>
      </c>
      <c r="S611" t="s">
        <v>8311</v>
      </c>
    </row>
    <row r="612" spans="1:19" ht="43.2" x14ac:dyDescent="0.3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s="5">
        <f t="shared" si="27"/>
        <v>0</v>
      </c>
      <c r="O612" s="11">
        <f t="shared" si="28"/>
        <v>42086.622523148144</v>
      </c>
      <c r="P612" s="11">
        <f t="shared" si="29"/>
        <v>42116.622523148144</v>
      </c>
      <c r="Q612" t="s">
        <v>8272</v>
      </c>
      <c r="R612" t="s">
        <v>8310</v>
      </c>
      <c r="S612" t="s">
        <v>8311</v>
      </c>
    </row>
    <row r="613" spans="1:19" ht="43.2" x14ac:dyDescent="0.3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s="5">
        <f t="shared" si="27"/>
        <v>0</v>
      </c>
      <c r="O613" s="11">
        <f t="shared" si="28"/>
        <v>42328.352280092593</v>
      </c>
      <c r="P613" s="11">
        <f t="shared" si="29"/>
        <v>42388.352280092593</v>
      </c>
      <c r="Q613" t="s">
        <v>8272</v>
      </c>
      <c r="R613" t="s">
        <v>8310</v>
      </c>
      <c r="S613" t="s">
        <v>8311</v>
      </c>
    </row>
    <row r="614" spans="1:19" ht="28.8" x14ac:dyDescent="0.3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s="5">
        <f t="shared" si="27"/>
        <v>0</v>
      </c>
      <c r="O614" s="11">
        <f t="shared" si="28"/>
        <v>42584.823449074065</v>
      </c>
      <c r="P614" s="11">
        <f t="shared" si="29"/>
        <v>42614.823449074072</v>
      </c>
      <c r="Q614" t="s">
        <v>8272</v>
      </c>
      <c r="R614" t="s">
        <v>8310</v>
      </c>
      <c r="S614" t="s">
        <v>8311</v>
      </c>
    </row>
    <row r="615" spans="1:19" ht="43.2" x14ac:dyDescent="0.3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s="5">
        <f t="shared" si="27"/>
        <v>0.21363333333333334</v>
      </c>
      <c r="O615" s="11">
        <f t="shared" si="28"/>
        <v>42247.288425925923</v>
      </c>
      <c r="P615" s="11">
        <f t="shared" si="29"/>
        <v>42277.999305555553</v>
      </c>
      <c r="Q615" t="s">
        <v>8272</v>
      </c>
      <c r="R615" t="s">
        <v>8310</v>
      </c>
      <c r="S615" t="s">
        <v>8311</v>
      </c>
    </row>
    <row r="616" spans="1:19" ht="43.2" x14ac:dyDescent="0.3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s="5">
        <f t="shared" si="27"/>
        <v>0</v>
      </c>
      <c r="O616" s="11">
        <f t="shared" si="28"/>
        <v>42514.853472222218</v>
      </c>
      <c r="P616" s="11">
        <f t="shared" si="29"/>
        <v>42544.853472222218</v>
      </c>
      <c r="Q616" t="s">
        <v>8272</v>
      </c>
      <c r="R616" t="s">
        <v>8310</v>
      </c>
      <c r="S616" t="s">
        <v>8311</v>
      </c>
    </row>
    <row r="617" spans="1:19" ht="43.2" x14ac:dyDescent="0.3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s="5">
        <f t="shared" si="27"/>
        <v>0</v>
      </c>
      <c r="O617" s="11">
        <f t="shared" si="28"/>
        <v>42241.913877314808</v>
      </c>
      <c r="P617" s="11">
        <f t="shared" si="29"/>
        <v>42271.913877314808</v>
      </c>
      <c r="Q617" t="s">
        <v>8272</v>
      </c>
      <c r="R617" t="s">
        <v>8310</v>
      </c>
      <c r="S617" t="s">
        <v>8311</v>
      </c>
    </row>
    <row r="618" spans="1:19" ht="43.2" x14ac:dyDescent="0.3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s="5">
        <f t="shared" si="27"/>
        <v>0</v>
      </c>
      <c r="O618" s="11">
        <f t="shared" si="28"/>
        <v>42761.167905092596</v>
      </c>
      <c r="P618" s="11">
        <f t="shared" si="29"/>
        <v>42791.167905092589</v>
      </c>
      <c r="Q618" t="s">
        <v>8272</v>
      </c>
      <c r="R618" t="s">
        <v>8310</v>
      </c>
      <c r="S618" t="s">
        <v>8311</v>
      </c>
    </row>
    <row r="619" spans="1:19" ht="57.6" x14ac:dyDescent="0.3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s="5">
        <f t="shared" si="27"/>
        <v>0.03</v>
      </c>
      <c r="O619" s="11">
        <f t="shared" si="28"/>
        <v>42087.134756944441</v>
      </c>
      <c r="P619" s="11">
        <f t="shared" si="29"/>
        <v>42132.134756944441</v>
      </c>
      <c r="Q619" t="s">
        <v>8272</v>
      </c>
      <c r="R619" t="s">
        <v>8310</v>
      </c>
      <c r="S619" t="s">
        <v>8311</v>
      </c>
    </row>
    <row r="620" spans="1:19" ht="43.2" x14ac:dyDescent="0.3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s="5">
        <f t="shared" si="27"/>
        <v>0</v>
      </c>
      <c r="O620" s="11">
        <f t="shared" si="28"/>
        <v>42317.60188657407</v>
      </c>
      <c r="P620" s="11">
        <f t="shared" si="29"/>
        <v>42347.60188657407</v>
      </c>
      <c r="Q620" t="s">
        <v>8272</v>
      </c>
      <c r="R620" t="s">
        <v>8310</v>
      </c>
      <c r="S620" t="s">
        <v>8311</v>
      </c>
    </row>
    <row r="621" spans="1:19" ht="28.8" x14ac:dyDescent="0.3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s="5">
        <f t="shared" si="27"/>
        <v>3.9999999999999998E-7</v>
      </c>
      <c r="O621" s="11">
        <f t="shared" si="28"/>
        <v>41908.442013888889</v>
      </c>
      <c r="P621" s="11">
        <f t="shared" si="29"/>
        <v>41968.483680555553</v>
      </c>
      <c r="Q621" t="s">
        <v>8272</v>
      </c>
      <c r="R621" t="s">
        <v>8310</v>
      </c>
      <c r="S621" t="s">
        <v>8311</v>
      </c>
    </row>
    <row r="622" spans="1:19" ht="43.2" x14ac:dyDescent="0.3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s="5">
        <f t="shared" si="27"/>
        <v>0.01</v>
      </c>
      <c r="O622" s="11">
        <f t="shared" si="28"/>
        <v>41831.508541666662</v>
      </c>
      <c r="P622" s="11">
        <f t="shared" si="29"/>
        <v>41876.508541666662</v>
      </c>
      <c r="Q622" t="s">
        <v>8272</v>
      </c>
      <c r="R622" t="s">
        <v>8310</v>
      </c>
      <c r="S622" t="s">
        <v>8311</v>
      </c>
    </row>
    <row r="623" spans="1:19" ht="43.2" x14ac:dyDescent="0.3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s="5">
        <f t="shared" si="27"/>
        <v>1.044E-2</v>
      </c>
      <c r="O623" s="11">
        <f t="shared" si="28"/>
        <v>42528.779363425921</v>
      </c>
      <c r="P623" s="11">
        <f t="shared" si="29"/>
        <v>42558.779363425921</v>
      </c>
      <c r="Q623" t="s">
        <v>8272</v>
      </c>
      <c r="R623" t="s">
        <v>8310</v>
      </c>
      <c r="S623" t="s">
        <v>8311</v>
      </c>
    </row>
    <row r="624" spans="1:19" ht="43.2" x14ac:dyDescent="0.3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s="5">
        <f t="shared" si="27"/>
        <v>5.6833333333333333E-2</v>
      </c>
      <c r="O624" s="11">
        <f t="shared" si="28"/>
        <v>42532.566412037035</v>
      </c>
      <c r="P624" s="11">
        <f t="shared" si="29"/>
        <v>42552.566412037035</v>
      </c>
      <c r="Q624" t="s">
        <v>8272</v>
      </c>
      <c r="R624" t="s">
        <v>8310</v>
      </c>
      <c r="S624" t="s">
        <v>8311</v>
      </c>
    </row>
    <row r="625" spans="1:19" ht="57.6" x14ac:dyDescent="0.3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s="5">
        <f t="shared" si="27"/>
        <v>0</v>
      </c>
      <c r="O625" s="11">
        <f t="shared" si="28"/>
        <v>42121.800891203697</v>
      </c>
      <c r="P625" s="11">
        <f t="shared" si="29"/>
        <v>42151.800891203697</v>
      </c>
      <c r="Q625" t="s">
        <v>8272</v>
      </c>
      <c r="R625" t="s">
        <v>8310</v>
      </c>
      <c r="S625" t="s">
        <v>8311</v>
      </c>
    </row>
    <row r="626" spans="1:19" ht="43.2" x14ac:dyDescent="0.3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s="5">
        <f t="shared" si="27"/>
        <v>0</v>
      </c>
      <c r="O626" s="11">
        <f t="shared" si="28"/>
        <v>42108.78056712963</v>
      </c>
      <c r="P626" s="11">
        <f t="shared" si="29"/>
        <v>42138.78056712963</v>
      </c>
      <c r="Q626" t="s">
        <v>8272</v>
      </c>
      <c r="R626" t="s">
        <v>8310</v>
      </c>
      <c r="S626" t="s">
        <v>8311</v>
      </c>
    </row>
    <row r="627" spans="1:19" ht="43.2" x14ac:dyDescent="0.3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s="5">
        <f t="shared" si="27"/>
        <v>0</v>
      </c>
      <c r="O627" s="11">
        <f t="shared" si="28"/>
        <v>42790.687233796292</v>
      </c>
      <c r="P627" s="11">
        <f t="shared" si="29"/>
        <v>42820.645567129628</v>
      </c>
      <c r="Q627" t="s">
        <v>8272</v>
      </c>
      <c r="R627" t="s">
        <v>8310</v>
      </c>
      <c r="S627" t="s">
        <v>8311</v>
      </c>
    </row>
    <row r="628" spans="1:19" ht="43.2" x14ac:dyDescent="0.3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s="5">
        <f t="shared" si="27"/>
        <v>0.17380000000000001</v>
      </c>
      <c r="O628" s="11">
        <f t="shared" si="28"/>
        <v>42198.351145833331</v>
      </c>
      <c r="P628" s="11">
        <f t="shared" si="29"/>
        <v>42231.348611111105</v>
      </c>
      <c r="Q628" t="s">
        <v>8272</v>
      </c>
      <c r="R628" t="s">
        <v>8310</v>
      </c>
      <c r="S628" t="s">
        <v>8311</v>
      </c>
    </row>
    <row r="629" spans="1:19" ht="43.2" x14ac:dyDescent="0.3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s="5">
        <f t="shared" si="27"/>
        <v>2.0000000000000001E-4</v>
      </c>
      <c r="O629" s="11">
        <f t="shared" si="28"/>
        <v>42384.098506944443</v>
      </c>
      <c r="P629" s="11">
        <f t="shared" si="29"/>
        <v>42443.749999999993</v>
      </c>
      <c r="Q629" t="s">
        <v>8272</v>
      </c>
      <c r="R629" t="s">
        <v>8310</v>
      </c>
      <c r="S629" t="s">
        <v>8311</v>
      </c>
    </row>
    <row r="630" spans="1:19" ht="43.2" x14ac:dyDescent="0.3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s="5">
        <f t="shared" si="27"/>
        <v>0</v>
      </c>
      <c r="O630" s="11">
        <f t="shared" si="28"/>
        <v>41803.484456018516</v>
      </c>
      <c r="P630" s="11">
        <f t="shared" si="29"/>
        <v>41833.484456018516</v>
      </c>
      <c r="Q630" t="s">
        <v>8272</v>
      </c>
      <c r="R630" t="s">
        <v>8310</v>
      </c>
      <c r="S630" t="s">
        <v>8311</v>
      </c>
    </row>
    <row r="631" spans="1:19" ht="43.2" x14ac:dyDescent="0.3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s="5">
        <f t="shared" si="27"/>
        <v>1.75E-3</v>
      </c>
      <c r="O631" s="11">
        <f t="shared" si="28"/>
        <v>42474.429490740738</v>
      </c>
      <c r="P631" s="11">
        <f t="shared" si="29"/>
        <v>42504.429490740738</v>
      </c>
      <c r="Q631" t="s">
        <v>8272</v>
      </c>
      <c r="R631" t="s">
        <v>8310</v>
      </c>
      <c r="S631" t="s">
        <v>8311</v>
      </c>
    </row>
    <row r="632" spans="1:19" ht="57.6" x14ac:dyDescent="0.3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s="5">
        <f t="shared" si="27"/>
        <v>8.3340278356529708E-4</v>
      </c>
      <c r="O632" s="11">
        <f t="shared" si="28"/>
        <v>42223.411122685182</v>
      </c>
      <c r="P632" s="11">
        <f t="shared" si="29"/>
        <v>42253.006944444445</v>
      </c>
      <c r="Q632" t="s">
        <v>8272</v>
      </c>
      <c r="R632" t="s">
        <v>8310</v>
      </c>
      <c r="S632" t="s">
        <v>8311</v>
      </c>
    </row>
    <row r="633" spans="1:19" ht="28.8" x14ac:dyDescent="0.3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s="5">
        <f t="shared" si="27"/>
        <v>1.38E-2</v>
      </c>
      <c r="O633" s="11">
        <f t="shared" si="28"/>
        <v>42489.563993055555</v>
      </c>
      <c r="P633" s="11">
        <f t="shared" si="29"/>
        <v>42518.563993055555</v>
      </c>
      <c r="Q633" t="s">
        <v>8272</v>
      </c>
      <c r="R633" t="s">
        <v>8310</v>
      </c>
      <c r="S633" t="s">
        <v>8311</v>
      </c>
    </row>
    <row r="634" spans="1:19" ht="28.8" x14ac:dyDescent="0.3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s="5">
        <f t="shared" si="27"/>
        <v>0</v>
      </c>
      <c r="O634" s="11">
        <f t="shared" si="28"/>
        <v>42303.450983796291</v>
      </c>
      <c r="P634" s="11">
        <f t="shared" si="29"/>
        <v>42333.492650462962</v>
      </c>
      <c r="Q634" t="s">
        <v>8272</v>
      </c>
      <c r="R634" t="s">
        <v>8310</v>
      </c>
      <c r="S634" t="s">
        <v>8311</v>
      </c>
    </row>
    <row r="635" spans="1:19" ht="43.2" x14ac:dyDescent="0.3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s="5">
        <f t="shared" si="27"/>
        <v>0.1245</v>
      </c>
      <c r="O635" s="11">
        <f t="shared" si="28"/>
        <v>42507.090995370374</v>
      </c>
      <c r="P635" s="11">
        <f t="shared" si="29"/>
        <v>42538.749999999993</v>
      </c>
      <c r="Q635" t="s">
        <v>8272</v>
      </c>
      <c r="R635" t="s">
        <v>8310</v>
      </c>
      <c r="S635" t="s">
        <v>8311</v>
      </c>
    </row>
    <row r="636" spans="1:19" ht="28.8" x14ac:dyDescent="0.3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s="5">
        <f t="shared" si="27"/>
        <v>2.0000000000000001E-4</v>
      </c>
      <c r="O636" s="11">
        <f t="shared" si="28"/>
        <v>42031.720243055555</v>
      </c>
      <c r="P636" s="11">
        <f t="shared" si="29"/>
        <v>42061.720243055555</v>
      </c>
      <c r="Q636" t="s">
        <v>8272</v>
      </c>
      <c r="R636" t="s">
        <v>8310</v>
      </c>
      <c r="S636" t="s">
        <v>8311</v>
      </c>
    </row>
    <row r="637" spans="1:19" ht="28.8" x14ac:dyDescent="0.3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s="5">
        <f t="shared" si="27"/>
        <v>8.0000000000000007E-5</v>
      </c>
      <c r="O637" s="11">
        <f t="shared" si="28"/>
        <v>42075.883819444447</v>
      </c>
      <c r="P637" s="11">
        <f t="shared" si="29"/>
        <v>42105.883819444447</v>
      </c>
      <c r="Q637" t="s">
        <v>8272</v>
      </c>
      <c r="R637" t="s">
        <v>8310</v>
      </c>
      <c r="S637" t="s">
        <v>8311</v>
      </c>
    </row>
    <row r="638" spans="1:19" ht="43.2" x14ac:dyDescent="0.3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s="5">
        <f t="shared" si="27"/>
        <v>2E-3</v>
      </c>
      <c r="O638" s="11">
        <f t="shared" si="28"/>
        <v>42131.247106481482</v>
      </c>
      <c r="P638" s="11">
        <f t="shared" si="29"/>
        <v>42161.240972222215</v>
      </c>
      <c r="Q638" t="s">
        <v>8272</v>
      </c>
      <c r="R638" t="s">
        <v>8310</v>
      </c>
      <c r="S638" t="s">
        <v>8311</v>
      </c>
    </row>
    <row r="639" spans="1:19" ht="43.2" x14ac:dyDescent="0.3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s="5">
        <f t="shared" si="27"/>
        <v>0</v>
      </c>
      <c r="O639" s="11">
        <f t="shared" si="28"/>
        <v>42762.75368055555</v>
      </c>
      <c r="P639" s="11">
        <f t="shared" si="29"/>
        <v>42791.75277777778</v>
      </c>
      <c r="Q639" t="s">
        <v>8272</v>
      </c>
      <c r="R639" t="s">
        <v>8310</v>
      </c>
      <c r="S639" t="s">
        <v>8311</v>
      </c>
    </row>
    <row r="640" spans="1:19" x14ac:dyDescent="0.3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s="5">
        <f t="shared" si="27"/>
        <v>9.0000000000000006E-5</v>
      </c>
      <c r="O640" s="11">
        <f t="shared" si="28"/>
        <v>42759.384976851848</v>
      </c>
      <c r="P640" s="11">
        <f t="shared" si="29"/>
        <v>42819.343310185184</v>
      </c>
      <c r="Q640" t="s">
        <v>8272</v>
      </c>
      <c r="R640" t="s">
        <v>8310</v>
      </c>
      <c r="S640" t="s">
        <v>8311</v>
      </c>
    </row>
    <row r="641" spans="1:19" ht="28.8" x14ac:dyDescent="0.3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s="5">
        <f t="shared" si="27"/>
        <v>9.9999999999999995E-7</v>
      </c>
      <c r="O641" s="11">
        <f t="shared" si="28"/>
        <v>41865.374942129631</v>
      </c>
      <c r="P641" s="11">
        <f t="shared" si="29"/>
        <v>41925.374942129631</v>
      </c>
      <c r="Q641" t="s">
        <v>8272</v>
      </c>
      <c r="R641" t="s">
        <v>8310</v>
      </c>
      <c r="S641" t="s">
        <v>8311</v>
      </c>
    </row>
    <row r="642" spans="1:19" ht="43.2" x14ac:dyDescent="0.3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s="5">
        <f t="shared" si="27"/>
        <v>1.4428571428571428</v>
      </c>
      <c r="O642" s="11">
        <f t="shared" si="28"/>
        <v>42683.21197916667</v>
      </c>
      <c r="P642" s="11">
        <f t="shared" si="29"/>
        <v>42698.749999999993</v>
      </c>
      <c r="Q642" t="s">
        <v>8273</v>
      </c>
      <c r="R642" t="s">
        <v>8310</v>
      </c>
      <c r="S642" t="s">
        <v>8312</v>
      </c>
    </row>
    <row r="643" spans="1:19" ht="43.2" x14ac:dyDescent="0.3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s="5">
        <f t="shared" ref="N643:N706" si="30">E643/D643</f>
        <v>1.1916249999999999</v>
      </c>
      <c r="O643" s="11">
        <f t="shared" ref="O643:O706" si="31">(((J643/60)/60)/24)+DATE(1970,1,1)+(-5/24)</f>
        <v>42199.361666666664</v>
      </c>
      <c r="P643" s="11">
        <f t="shared" ref="P643:P706" si="32">I643/86400+25569+(-5/24)</f>
        <v>42229.361666666664</v>
      </c>
      <c r="Q643" t="s">
        <v>8273</v>
      </c>
      <c r="R643" t="s">
        <v>8310</v>
      </c>
      <c r="S643" t="s">
        <v>8312</v>
      </c>
    </row>
    <row r="644" spans="1:19" ht="43.2" x14ac:dyDescent="0.3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s="5">
        <f t="shared" si="30"/>
        <v>14.604850000000001</v>
      </c>
      <c r="O644" s="11">
        <f t="shared" si="31"/>
        <v>42199.442986111106</v>
      </c>
      <c r="P644" s="11">
        <f t="shared" si="32"/>
        <v>42235.442986111106</v>
      </c>
      <c r="Q644" t="s">
        <v>8273</v>
      </c>
      <c r="R644" t="s">
        <v>8310</v>
      </c>
      <c r="S644" t="s">
        <v>8312</v>
      </c>
    </row>
    <row r="645" spans="1:19" ht="43.2" x14ac:dyDescent="0.3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s="5">
        <f t="shared" si="30"/>
        <v>1.0580799999999999</v>
      </c>
      <c r="O645" s="11">
        <f t="shared" si="31"/>
        <v>42100.43373842592</v>
      </c>
      <c r="P645" s="11">
        <f t="shared" si="32"/>
        <v>42155.43373842592</v>
      </c>
      <c r="Q645" t="s">
        <v>8273</v>
      </c>
      <c r="R645" t="s">
        <v>8310</v>
      </c>
      <c r="S645" t="s">
        <v>8312</v>
      </c>
    </row>
    <row r="646" spans="1:19" ht="43.2" x14ac:dyDescent="0.3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s="5">
        <f t="shared" si="30"/>
        <v>3.0011791999999997</v>
      </c>
      <c r="O646" s="11">
        <f t="shared" si="31"/>
        <v>41898.457627314812</v>
      </c>
      <c r="P646" s="11">
        <f t="shared" si="32"/>
        <v>41940.833333333328</v>
      </c>
      <c r="Q646" t="s">
        <v>8273</v>
      </c>
      <c r="R646" t="s">
        <v>8310</v>
      </c>
      <c r="S646" t="s">
        <v>8312</v>
      </c>
    </row>
    <row r="647" spans="1:19" ht="28.8" x14ac:dyDescent="0.3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s="5">
        <f t="shared" si="30"/>
        <v>2.7869999999999999</v>
      </c>
      <c r="O647" s="11">
        <f t="shared" si="31"/>
        <v>42563.817986111106</v>
      </c>
      <c r="P647" s="11">
        <f t="shared" si="32"/>
        <v>42593.817986111106</v>
      </c>
      <c r="Q647" t="s">
        <v>8273</v>
      </c>
      <c r="R647" t="s">
        <v>8310</v>
      </c>
      <c r="S647" t="s">
        <v>8312</v>
      </c>
    </row>
    <row r="648" spans="1:19" ht="43.2" x14ac:dyDescent="0.3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s="5">
        <f t="shared" si="30"/>
        <v>1.3187625000000001</v>
      </c>
      <c r="O648" s="11">
        <f t="shared" si="31"/>
        <v>41832.644293981481</v>
      </c>
      <c r="P648" s="11">
        <f t="shared" si="32"/>
        <v>41862.644293981481</v>
      </c>
      <c r="Q648" t="s">
        <v>8273</v>
      </c>
      <c r="R648" t="s">
        <v>8310</v>
      </c>
      <c r="S648" t="s">
        <v>8312</v>
      </c>
    </row>
    <row r="649" spans="1:19" ht="43.2" x14ac:dyDescent="0.3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s="5">
        <f t="shared" si="30"/>
        <v>1.0705</v>
      </c>
      <c r="O649" s="11">
        <f t="shared" si="31"/>
        <v>42416.559594907405</v>
      </c>
      <c r="P649" s="11">
        <f t="shared" si="32"/>
        <v>42446.517928240741</v>
      </c>
      <c r="Q649" t="s">
        <v>8273</v>
      </c>
      <c r="R649" t="s">
        <v>8310</v>
      </c>
      <c r="S649" t="s">
        <v>8312</v>
      </c>
    </row>
    <row r="650" spans="1:19" ht="28.8" x14ac:dyDescent="0.3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s="5">
        <f t="shared" si="30"/>
        <v>1.2682285714285715</v>
      </c>
      <c r="O650" s="11">
        <f t="shared" si="31"/>
        <v>41891.485046296293</v>
      </c>
      <c r="P650" s="11">
        <f t="shared" si="32"/>
        <v>41926.485046296293</v>
      </c>
      <c r="Q650" t="s">
        <v>8273</v>
      </c>
      <c r="R650" t="s">
        <v>8310</v>
      </c>
      <c r="S650" t="s">
        <v>8312</v>
      </c>
    </row>
    <row r="651" spans="1:19" ht="43.2" x14ac:dyDescent="0.3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s="5">
        <f t="shared" si="30"/>
        <v>1.3996</v>
      </c>
      <c r="O651" s="11">
        <f t="shared" si="31"/>
        <v>41877.703854166662</v>
      </c>
      <c r="P651" s="11">
        <f t="shared" si="32"/>
        <v>41898.703854166662</v>
      </c>
      <c r="Q651" t="s">
        <v>8273</v>
      </c>
      <c r="R651" t="s">
        <v>8310</v>
      </c>
      <c r="S651" t="s">
        <v>8312</v>
      </c>
    </row>
    <row r="652" spans="1:19" ht="43.2" x14ac:dyDescent="0.3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s="5">
        <f t="shared" si="30"/>
        <v>1.1240000000000001</v>
      </c>
      <c r="O652" s="11">
        <f t="shared" si="31"/>
        <v>41931.828518518516</v>
      </c>
      <c r="P652" s="11">
        <f t="shared" si="32"/>
        <v>41991.870185185187</v>
      </c>
      <c r="Q652" t="s">
        <v>8273</v>
      </c>
      <c r="R652" t="s">
        <v>8310</v>
      </c>
      <c r="S652" t="s">
        <v>8312</v>
      </c>
    </row>
    <row r="653" spans="1:19" ht="43.2" x14ac:dyDescent="0.3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s="5">
        <f t="shared" si="30"/>
        <v>1.00528</v>
      </c>
      <c r="O653" s="11">
        <f t="shared" si="31"/>
        <v>41955.809155092589</v>
      </c>
      <c r="P653" s="11">
        <f t="shared" si="32"/>
        <v>41985.809155092589</v>
      </c>
      <c r="Q653" t="s">
        <v>8273</v>
      </c>
      <c r="R653" t="s">
        <v>8310</v>
      </c>
      <c r="S653" t="s">
        <v>8312</v>
      </c>
    </row>
    <row r="654" spans="1:19" ht="57.6" x14ac:dyDescent="0.3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s="5">
        <f t="shared" si="30"/>
        <v>1.0046666666666666</v>
      </c>
      <c r="O654" s="11">
        <f t="shared" si="31"/>
        <v>42675.482060185182</v>
      </c>
      <c r="P654" s="11">
        <f t="shared" si="32"/>
        <v>42705.523726851847</v>
      </c>
      <c r="Q654" t="s">
        <v>8273</v>
      </c>
      <c r="R654" t="s">
        <v>8310</v>
      </c>
      <c r="S654" t="s">
        <v>8312</v>
      </c>
    </row>
    <row r="655" spans="1:19" ht="57.6" x14ac:dyDescent="0.3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s="5">
        <f t="shared" si="30"/>
        <v>1.4144600000000001</v>
      </c>
      <c r="O655" s="11">
        <f t="shared" si="31"/>
        <v>42199.410185185181</v>
      </c>
      <c r="P655" s="11">
        <f t="shared" si="32"/>
        <v>42236.410185185181</v>
      </c>
      <c r="Q655" t="s">
        <v>8273</v>
      </c>
      <c r="R655" t="s">
        <v>8310</v>
      </c>
      <c r="S655" t="s">
        <v>8312</v>
      </c>
    </row>
    <row r="656" spans="1:19" ht="43.2" x14ac:dyDescent="0.3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s="5">
        <f t="shared" si="30"/>
        <v>2.6729166666666666</v>
      </c>
      <c r="O656" s="11">
        <f t="shared" si="31"/>
        <v>42163.748993055553</v>
      </c>
      <c r="P656" s="11">
        <f t="shared" si="32"/>
        <v>42193.748993055553</v>
      </c>
      <c r="Q656" t="s">
        <v>8273</v>
      </c>
      <c r="R656" t="s">
        <v>8310</v>
      </c>
      <c r="S656" t="s">
        <v>8312</v>
      </c>
    </row>
    <row r="657" spans="1:19" ht="43.2" x14ac:dyDescent="0.3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s="5">
        <f t="shared" si="30"/>
        <v>1.4688749999999999</v>
      </c>
      <c r="O657" s="11">
        <f t="shared" si="31"/>
        <v>42045.748981481483</v>
      </c>
      <c r="P657" s="11">
        <f t="shared" si="32"/>
        <v>42075.707314814812</v>
      </c>
      <c r="Q657" t="s">
        <v>8273</v>
      </c>
      <c r="R657" t="s">
        <v>8310</v>
      </c>
      <c r="S657" t="s">
        <v>8312</v>
      </c>
    </row>
    <row r="658" spans="1:19" ht="43.2" x14ac:dyDescent="0.3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s="5">
        <f t="shared" si="30"/>
        <v>2.1356000000000002</v>
      </c>
      <c r="O658" s="11">
        <f t="shared" si="31"/>
        <v>42417.596284722218</v>
      </c>
      <c r="P658" s="11">
        <f t="shared" si="32"/>
        <v>42477.554618055554</v>
      </c>
      <c r="Q658" t="s">
        <v>8273</v>
      </c>
      <c r="R658" t="s">
        <v>8310</v>
      </c>
      <c r="S658" t="s">
        <v>8312</v>
      </c>
    </row>
    <row r="659" spans="1:19" ht="43.2" x14ac:dyDescent="0.3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s="5">
        <f t="shared" si="30"/>
        <v>1.2569999999999999</v>
      </c>
      <c r="O659" s="11">
        <f t="shared" si="31"/>
        <v>42331.637407407405</v>
      </c>
      <c r="P659" s="11">
        <f t="shared" si="32"/>
        <v>42361.637407407405</v>
      </c>
      <c r="Q659" t="s">
        <v>8273</v>
      </c>
      <c r="R659" t="s">
        <v>8310</v>
      </c>
      <c r="S659" t="s">
        <v>8312</v>
      </c>
    </row>
    <row r="660" spans="1:19" ht="43.2" x14ac:dyDescent="0.3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s="5">
        <f t="shared" si="30"/>
        <v>1.0446206037108834</v>
      </c>
      <c r="O660" s="11">
        <f t="shared" si="31"/>
        <v>42178.952418981477</v>
      </c>
      <c r="P660" s="11">
        <f t="shared" si="32"/>
        <v>42211.541666666664</v>
      </c>
      <c r="Q660" t="s">
        <v>8273</v>
      </c>
      <c r="R660" t="s">
        <v>8310</v>
      </c>
      <c r="S660" t="s">
        <v>8312</v>
      </c>
    </row>
    <row r="661" spans="1:19" x14ac:dyDescent="0.3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s="5">
        <f t="shared" si="30"/>
        <v>1.0056666666666667</v>
      </c>
      <c r="O661" s="11">
        <f t="shared" si="31"/>
        <v>42209.385358796295</v>
      </c>
      <c r="P661" s="11">
        <f t="shared" si="32"/>
        <v>42239.385358796295</v>
      </c>
      <c r="Q661" t="s">
        <v>8273</v>
      </c>
      <c r="R661" t="s">
        <v>8310</v>
      </c>
      <c r="S661" t="s">
        <v>8312</v>
      </c>
    </row>
    <row r="662" spans="1:19" ht="43.2" x14ac:dyDescent="0.3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s="5">
        <f t="shared" si="30"/>
        <v>3.058E-2</v>
      </c>
      <c r="O662" s="11">
        <f t="shared" si="31"/>
        <v>41922.533321759256</v>
      </c>
      <c r="P662" s="11">
        <f t="shared" si="32"/>
        <v>41952.57498842592</v>
      </c>
      <c r="Q662" t="s">
        <v>8273</v>
      </c>
      <c r="R662" t="s">
        <v>8310</v>
      </c>
      <c r="S662" t="s">
        <v>8312</v>
      </c>
    </row>
    <row r="663" spans="1:19" ht="43.2" x14ac:dyDescent="0.3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s="5">
        <f t="shared" si="30"/>
        <v>9.4999999999999998E-3</v>
      </c>
      <c r="O663" s="11">
        <f t="shared" si="31"/>
        <v>42636.437025462961</v>
      </c>
      <c r="P663" s="11">
        <f t="shared" si="32"/>
        <v>42666.437025462961</v>
      </c>
      <c r="Q663" t="s">
        <v>8273</v>
      </c>
      <c r="R663" t="s">
        <v>8310</v>
      </c>
      <c r="S663" t="s">
        <v>8312</v>
      </c>
    </row>
    <row r="664" spans="1:19" ht="43.2" x14ac:dyDescent="0.3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s="5">
        <f t="shared" si="30"/>
        <v>4.0000000000000001E-3</v>
      </c>
      <c r="O664" s="11">
        <f t="shared" si="31"/>
        <v>41990.229710648149</v>
      </c>
      <c r="P664" s="11">
        <f t="shared" si="32"/>
        <v>42020.229710648149</v>
      </c>
      <c r="Q664" t="s">
        <v>8273</v>
      </c>
      <c r="R664" t="s">
        <v>8310</v>
      </c>
      <c r="S664" t="s">
        <v>8312</v>
      </c>
    </row>
    <row r="665" spans="1:19" ht="43.2" x14ac:dyDescent="0.3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s="5">
        <f t="shared" si="30"/>
        <v>3.5000000000000001E-3</v>
      </c>
      <c r="O665" s="11">
        <f t="shared" si="31"/>
        <v>42173.634907407402</v>
      </c>
      <c r="P665" s="11">
        <f t="shared" si="32"/>
        <v>42203.634907407402</v>
      </c>
      <c r="Q665" t="s">
        <v>8273</v>
      </c>
      <c r="R665" t="s">
        <v>8310</v>
      </c>
      <c r="S665" t="s">
        <v>8312</v>
      </c>
    </row>
    <row r="666" spans="1:19" ht="43.2" x14ac:dyDescent="0.3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s="5">
        <f t="shared" si="30"/>
        <v>7.5333333333333335E-2</v>
      </c>
      <c r="O666" s="11">
        <f t="shared" si="31"/>
        <v>42077.458043981482</v>
      </c>
      <c r="P666" s="11">
        <f t="shared" si="32"/>
        <v>42107.458043981482</v>
      </c>
      <c r="Q666" t="s">
        <v>8273</v>
      </c>
      <c r="R666" t="s">
        <v>8310</v>
      </c>
      <c r="S666" t="s">
        <v>8312</v>
      </c>
    </row>
    <row r="667" spans="1:19" ht="43.2" x14ac:dyDescent="0.3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s="5">
        <f t="shared" si="30"/>
        <v>0.18640000000000001</v>
      </c>
      <c r="O667" s="11">
        <f t="shared" si="31"/>
        <v>42688.503020833326</v>
      </c>
      <c r="P667" s="11">
        <f t="shared" si="32"/>
        <v>42748.503020833326</v>
      </c>
      <c r="Q667" t="s">
        <v>8273</v>
      </c>
      <c r="R667" t="s">
        <v>8310</v>
      </c>
      <c r="S667" t="s">
        <v>8312</v>
      </c>
    </row>
    <row r="668" spans="1:19" ht="43.2" x14ac:dyDescent="0.3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s="5">
        <f t="shared" si="30"/>
        <v>4.0000000000000003E-5</v>
      </c>
      <c r="O668" s="11">
        <f t="shared" si="31"/>
        <v>41838.623819444445</v>
      </c>
      <c r="P668" s="11">
        <f t="shared" si="32"/>
        <v>41868.623819444438</v>
      </c>
      <c r="Q668" t="s">
        <v>8273</v>
      </c>
      <c r="R668" t="s">
        <v>8310</v>
      </c>
      <c r="S668" t="s">
        <v>8312</v>
      </c>
    </row>
    <row r="669" spans="1:19" ht="43.2" x14ac:dyDescent="0.3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s="5">
        <f t="shared" si="30"/>
        <v>0.1002</v>
      </c>
      <c r="O669" s="11">
        <f t="shared" si="31"/>
        <v>42632.165081018517</v>
      </c>
      <c r="P669" s="11">
        <f t="shared" si="32"/>
        <v>42672.165081018517</v>
      </c>
      <c r="Q669" t="s">
        <v>8273</v>
      </c>
      <c r="R669" t="s">
        <v>8310</v>
      </c>
      <c r="S669" t="s">
        <v>8312</v>
      </c>
    </row>
    <row r="670" spans="1:19" ht="43.2" x14ac:dyDescent="0.3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s="5">
        <f t="shared" si="30"/>
        <v>4.5600000000000002E-2</v>
      </c>
      <c r="O670" s="11">
        <f t="shared" si="31"/>
        <v>42090.622939814813</v>
      </c>
      <c r="P670" s="11">
        <f t="shared" si="32"/>
        <v>42135.622939814813</v>
      </c>
      <c r="Q670" t="s">
        <v>8273</v>
      </c>
      <c r="R670" t="s">
        <v>8310</v>
      </c>
      <c r="S670" t="s">
        <v>8312</v>
      </c>
    </row>
    <row r="671" spans="1:19" ht="57.6" x14ac:dyDescent="0.3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s="5">
        <f t="shared" si="30"/>
        <v>0.21507499999999999</v>
      </c>
      <c r="O671" s="11">
        <f t="shared" si="31"/>
        <v>42527.417337962957</v>
      </c>
      <c r="P671" s="11">
        <f t="shared" si="32"/>
        <v>42557.417337962957</v>
      </c>
      <c r="Q671" t="s">
        <v>8273</v>
      </c>
      <c r="R671" t="s">
        <v>8310</v>
      </c>
      <c r="S671" t="s">
        <v>8312</v>
      </c>
    </row>
    <row r="672" spans="1:19" ht="57.6" x14ac:dyDescent="0.3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s="5">
        <f t="shared" si="30"/>
        <v>0.29276666666666668</v>
      </c>
      <c r="O672" s="11">
        <f t="shared" si="31"/>
        <v>42506.501388888886</v>
      </c>
      <c r="P672" s="11">
        <f t="shared" si="32"/>
        <v>42540.131944444445</v>
      </c>
      <c r="Q672" t="s">
        <v>8273</v>
      </c>
      <c r="R672" t="s">
        <v>8310</v>
      </c>
      <c r="S672" t="s">
        <v>8312</v>
      </c>
    </row>
    <row r="673" spans="1:19" ht="57.6" x14ac:dyDescent="0.3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s="5">
        <f t="shared" si="30"/>
        <v>0.39426666666666665</v>
      </c>
      <c r="O673" s="11">
        <f t="shared" si="31"/>
        <v>41984.484398148146</v>
      </c>
      <c r="P673" s="11">
        <f t="shared" si="32"/>
        <v>42017.958333333336</v>
      </c>
      <c r="Q673" t="s">
        <v>8273</v>
      </c>
      <c r="R673" t="s">
        <v>8310</v>
      </c>
      <c r="S673" t="s">
        <v>8312</v>
      </c>
    </row>
    <row r="674" spans="1:19" ht="43.2" x14ac:dyDescent="0.3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s="5">
        <f t="shared" si="30"/>
        <v>0.21628</v>
      </c>
      <c r="O674" s="11">
        <f t="shared" si="31"/>
        <v>41974.011157407404</v>
      </c>
      <c r="P674" s="11">
        <f t="shared" si="32"/>
        <v>42004.999305555553</v>
      </c>
      <c r="Q674" t="s">
        <v>8273</v>
      </c>
      <c r="R674" t="s">
        <v>8310</v>
      </c>
      <c r="S674" t="s">
        <v>8312</v>
      </c>
    </row>
    <row r="675" spans="1:19" ht="57.6" x14ac:dyDescent="0.3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s="5">
        <f t="shared" si="30"/>
        <v>2.0500000000000002E-3</v>
      </c>
      <c r="O675" s="11">
        <f t="shared" si="31"/>
        <v>41838.6321412037</v>
      </c>
      <c r="P675" s="11">
        <f t="shared" si="32"/>
        <v>41883.6321412037</v>
      </c>
      <c r="Q675" t="s">
        <v>8273</v>
      </c>
      <c r="R675" t="s">
        <v>8310</v>
      </c>
      <c r="S675" t="s">
        <v>8312</v>
      </c>
    </row>
    <row r="676" spans="1:19" ht="28.8" x14ac:dyDescent="0.3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s="5">
        <f t="shared" si="30"/>
        <v>2.9999999999999997E-4</v>
      </c>
      <c r="O676" s="11">
        <f t="shared" si="31"/>
        <v>41802.907719907402</v>
      </c>
      <c r="P676" s="11">
        <f t="shared" si="32"/>
        <v>41862.907719907402</v>
      </c>
      <c r="Q676" t="s">
        <v>8273</v>
      </c>
      <c r="R676" t="s">
        <v>8310</v>
      </c>
      <c r="S676" t="s">
        <v>8312</v>
      </c>
    </row>
    <row r="677" spans="1:19" ht="43.2" x14ac:dyDescent="0.3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s="5">
        <f t="shared" si="30"/>
        <v>0.14849999999999999</v>
      </c>
      <c r="O677" s="11">
        <f t="shared" si="31"/>
        <v>41975.722268518519</v>
      </c>
      <c r="P677" s="11">
        <f t="shared" si="32"/>
        <v>42005.082638888889</v>
      </c>
      <c r="Q677" t="s">
        <v>8273</v>
      </c>
      <c r="R677" t="s">
        <v>8310</v>
      </c>
      <c r="S677" t="s">
        <v>8312</v>
      </c>
    </row>
    <row r="678" spans="1:19" ht="57.6" x14ac:dyDescent="0.3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s="5">
        <f t="shared" si="30"/>
        <v>1.4710000000000001E-2</v>
      </c>
      <c r="O678" s="11">
        <f t="shared" si="31"/>
        <v>42012.559965277782</v>
      </c>
      <c r="P678" s="11">
        <f t="shared" si="32"/>
        <v>42042.559965277775</v>
      </c>
      <c r="Q678" t="s">
        <v>8273</v>
      </c>
      <c r="R678" t="s">
        <v>8310</v>
      </c>
      <c r="S678" t="s">
        <v>8312</v>
      </c>
    </row>
    <row r="679" spans="1:19" ht="57.6" x14ac:dyDescent="0.3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s="5">
        <f t="shared" si="30"/>
        <v>0.25584000000000001</v>
      </c>
      <c r="O679" s="11">
        <f t="shared" si="31"/>
        <v>42504.195543981477</v>
      </c>
      <c r="P679" s="11">
        <f t="shared" si="32"/>
        <v>42549.195543981477</v>
      </c>
      <c r="Q679" t="s">
        <v>8273</v>
      </c>
      <c r="R679" t="s">
        <v>8310</v>
      </c>
      <c r="S679" t="s">
        <v>8312</v>
      </c>
    </row>
    <row r="680" spans="1:19" ht="43.2" x14ac:dyDescent="0.3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s="5">
        <f t="shared" si="30"/>
        <v>3.8206896551724136E-2</v>
      </c>
      <c r="O680" s="11">
        <f t="shared" si="31"/>
        <v>42481.168263888881</v>
      </c>
      <c r="P680" s="11">
        <f t="shared" si="32"/>
        <v>42511.168263888881</v>
      </c>
      <c r="Q680" t="s">
        <v>8273</v>
      </c>
      <c r="R680" t="s">
        <v>8310</v>
      </c>
      <c r="S680" t="s">
        <v>8312</v>
      </c>
    </row>
    <row r="681" spans="1:19" ht="43.2" x14ac:dyDescent="0.3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s="5">
        <f t="shared" si="30"/>
        <v>0.15485964912280703</v>
      </c>
      <c r="O681" s="11">
        <f t="shared" si="31"/>
        <v>42556.487372685187</v>
      </c>
      <c r="P681" s="11">
        <f t="shared" si="32"/>
        <v>42616.487372685187</v>
      </c>
      <c r="Q681" t="s">
        <v>8273</v>
      </c>
      <c r="R681" t="s">
        <v>8310</v>
      </c>
      <c r="S681" t="s">
        <v>8312</v>
      </c>
    </row>
    <row r="682" spans="1:19" ht="43.2" x14ac:dyDescent="0.3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s="5">
        <f t="shared" si="30"/>
        <v>0.25912000000000002</v>
      </c>
      <c r="O682" s="11">
        <f t="shared" si="31"/>
        <v>41864.293182870366</v>
      </c>
      <c r="P682" s="11">
        <f t="shared" si="32"/>
        <v>41899.293182870366</v>
      </c>
      <c r="Q682" t="s">
        <v>8273</v>
      </c>
      <c r="R682" t="s">
        <v>8310</v>
      </c>
      <c r="S682" t="s">
        <v>8312</v>
      </c>
    </row>
    <row r="683" spans="1:19" ht="43.2" x14ac:dyDescent="0.3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s="5">
        <f t="shared" si="30"/>
        <v>4.0000000000000002E-4</v>
      </c>
      <c r="O683" s="11">
        <f t="shared" si="31"/>
        <v>42639.597268518519</v>
      </c>
      <c r="P683" s="11">
        <f t="shared" si="32"/>
        <v>42669.597268518519</v>
      </c>
      <c r="Q683" t="s">
        <v>8273</v>
      </c>
      <c r="R683" t="s">
        <v>8310</v>
      </c>
      <c r="S683" t="s">
        <v>8312</v>
      </c>
    </row>
    <row r="684" spans="1:19" ht="43.2" x14ac:dyDescent="0.3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s="5">
        <f t="shared" si="30"/>
        <v>1.06E-3</v>
      </c>
      <c r="O684" s="11">
        <f t="shared" si="31"/>
        <v>42778.556967592587</v>
      </c>
      <c r="P684" s="11">
        <f t="shared" si="32"/>
        <v>42808.515300925923</v>
      </c>
      <c r="Q684" t="s">
        <v>8273</v>
      </c>
      <c r="R684" t="s">
        <v>8310</v>
      </c>
      <c r="S684" t="s">
        <v>8312</v>
      </c>
    </row>
    <row r="685" spans="1:19" ht="43.2" x14ac:dyDescent="0.3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s="5">
        <f t="shared" si="30"/>
        <v>8.5142857142857138E-3</v>
      </c>
      <c r="O685" s="11">
        <f t="shared" si="31"/>
        <v>42634.691712962966</v>
      </c>
      <c r="P685" s="11">
        <f t="shared" si="32"/>
        <v>42674.691712962966</v>
      </c>
      <c r="Q685" t="s">
        <v>8273</v>
      </c>
      <c r="R685" t="s">
        <v>8310</v>
      </c>
      <c r="S685" t="s">
        <v>8312</v>
      </c>
    </row>
    <row r="686" spans="1:19" ht="28.8" x14ac:dyDescent="0.3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s="5">
        <f t="shared" si="30"/>
        <v>7.4837500000000001E-2</v>
      </c>
      <c r="O686" s="11">
        <f t="shared" si="31"/>
        <v>41809.26494212963</v>
      </c>
      <c r="P686" s="11">
        <f t="shared" si="32"/>
        <v>41844.916666666664</v>
      </c>
      <c r="Q686" t="s">
        <v>8273</v>
      </c>
      <c r="R686" t="s">
        <v>8310</v>
      </c>
      <c r="S686" t="s">
        <v>8312</v>
      </c>
    </row>
    <row r="687" spans="1:19" ht="43.2" x14ac:dyDescent="0.3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s="5">
        <f t="shared" si="30"/>
        <v>0.27650000000000002</v>
      </c>
      <c r="O687" s="11">
        <f t="shared" si="31"/>
        <v>41971.658240740733</v>
      </c>
      <c r="P687" s="11">
        <f t="shared" si="32"/>
        <v>42016.658240740733</v>
      </c>
      <c r="Q687" t="s">
        <v>8273</v>
      </c>
      <c r="R687" t="s">
        <v>8310</v>
      </c>
      <c r="S687" t="s">
        <v>8312</v>
      </c>
    </row>
    <row r="688" spans="1:19" ht="57.6" x14ac:dyDescent="0.3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s="5">
        <f t="shared" si="30"/>
        <v>0</v>
      </c>
      <c r="O688" s="11">
        <f t="shared" si="31"/>
        <v>42189.464930555558</v>
      </c>
      <c r="P688" s="11">
        <f t="shared" si="32"/>
        <v>42219.464930555558</v>
      </c>
      <c r="Q688" t="s">
        <v>8273</v>
      </c>
      <c r="R688" t="s">
        <v>8310</v>
      </c>
      <c r="S688" t="s">
        <v>8312</v>
      </c>
    </row>
    <row r="689" spans="1:19" ht="43.2" x14ac:dyDescent="0.3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s="5">
        <f t="shared" si="30"/>
        <v>3.5499999999999997E-2</v>
      </c>
      <c r="O689" s="11">
        <f t="shared" si="31"/>
        <v>42711.542280092595</v>
      </c>
      <c r="P689" s="11">
        <f t="shared" si="32"/>
        <v>42771.542280092595</v>
      </c>
      <c r="Q689" t="s">
        <v>8273</v>
      </c>
      <c r="R689" t="s">
        <v>8310</v>
      </c>
      <c r="S689" t="s">
        <v>8312</v>
      </c>
    </row>
    <row r="690" spans="1:19" ht="43.2" x14ac:dyDescent="0.3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s="5">
        <f t="shared" si="30"/>
        <v>0.72989999999999999</v>
      </c>
      <c r="O690" s="11">
        <f t="shared" si="31"/>
        <v>42261.896446759252</v>
      </c>
      <c r="P690" s="11">
        <f t="shared" si="32"/>
        <v>42291.896446759252</v>
      </c>
      <c r="Q690" t="s">
        <v>8273</v>
      </c>
      <c r="R690" t="s">
        <v>8310</v>
      </c>
      <c r="S690" t="s">
        <v>8312</v>
      </c>
    </row>
    <row r="691" spans="1:19" ht="43.2" x14ac:dyDescent="0.3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s="5">
        <f t="shared" si="30"/>
        <v>0.57648750000000004</v>
      </c>
      <c r="O691" s="11">
        <f t="shared" si="31"/>
        <v>42675.459456018514</v>
      </c>
      <c r="P691" s="11">
        <f t="shared" si="32"/>
        <v>42711.999305555553</v>
      </c>
      <c r="Q691" t="s">
        <v>8273</v>
      </c>
      <c r="R691" t="s">
        <v>8310</v>
      </c>
      <c r="S691" t="s">
        <v>8312</v>
      </c>
    </row>
    <row r="692" spans="1:19" ht="28.8" x14ac:dyDescent="0.3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s="5">
        <f t="shared" si="30"/>
        <v>0.1234</v>
      </c>
      <c r="O692" s="11">
        <f t="shared" si="31"/>
        <v>42579.426400462959</v>
      </c>
      <c r="P692" s="11">
        <f t="shared" si="32"/>
        <v>42622.041666666664</v>
      </c>
      <c r="Q692" t="s">
        <v>8273</v>
      </c>
      <c r="R692" t="s">
        <v>8310</v>
      </c>
      <c r="S692" t="s">
        <v>8312</v>
      </c>
    </row>
    <row r="693" spans="1:19" ht="43.2" x14ac:dyDescent="0.3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s="5">
        <f t="shared" si="30"/>
        <v>5.1999999999999998E-3</v>
      </c>
      <c r="O693" s="11">
        <f t="shared" si="31"/>
        <v>42157.819976851846</v>
      </c>
      <c r="P693" s="11">
        <f t="shared" si="32"/>
        <v>42185.819976851846</v>
      </c>
      <c r="Q693" t="s">
        <v>8273</v>
      </c>
      <c r="R693" t="s">
        <v>8310</v>
      </c>
      <c r="S693" t="s">
        <v>8312</v>
      </c>
    </row>
    <row r="694" spans="1:19" ht="43.2" x14ac:dyDescent="0.3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s="5">
        <f t="shared" si="30"/>
        <v>6.5299999999999997E-2</v>
      </c>
      <c r="O694" s="11">
        <f t="shared" si="31"/>
        <v>42696.167395833334</v>
      </c>
      <c r="P694" s="11">
        <f t="shared" si="32"/>
        <v>42726.167395833334</v>
      </c>
      <c r="Q694" t="s">
        <v>8273</v>
      </c>
      <c r="R694" t="s">
        <v>8310</v>
      </c>
      <c r="S694" t="s">
        <v>8312</v>
      </c>
    </row>
    <row r="695" spans="1:19" ht="43.2" x14ac:dyDescent="0.3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s="5">
        <f t="shared" si="30"/>
        <v>0.35338000000000003</v>
      </c>
      <c r="O695" s="11">
        <f t="shared" si="31"/>
        <v>42094.599849537037</v>
      </c>
      <c r="P695" s="11">
        <f t="shared" si="32"/>
        <v>42124.599849537037</v>
      </c>
      <c r="Q695" t="s">
        <v>8273</v>
      </c>
      <c r="R695" t="s">
        <v>8310</v>
      </c>
      <c r="S695" t="s">
        <v>8312</v>
      </c>
    </row>
    <row r="696" spans="1:19" ht="43.2" x14ac:dyDescent="0.3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s="5">
        <f t="shared" si="30"/>
        <v>3.933333333333333E-3</v>
      </c>
      <c r="O696" s="11">
        <f t="shared" si="31"/>
        <v>42737.455543981479</v>
      </c>
      <c r="P696" s="11">
        <f t="shared" si="32"/>
        <v>42767.455543981479</v>
      </c>
      <c r="Q696" t="s">
        <v>8273</v>
      </c>
      <c r="R696" t="s">
        <v>8310</v>
      </c>
      <c r="S696" t="s">
        <v>8312</v>
      </c>
    </row>
    <row r="697" spans="1:19" ht="57.6" x14ac:dyDescent="0.3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s="5">
        <f t="shared" si="30"/>
        <v>1.06E-2</v>
      </c>
      <c r="O697" s="11">
        <f t="shared" si="31"/>
        <v>41913.312731481477</v>
      </c>
      <c r="P697" s="11">
        <f t="shared" si="32"/>
        <v>41943.312731481477</v>
      </c>
      <c r="Q697" t="s">
        <v>8273</v>
      </c>
      <c r="R697" t="s">
        <v>8310</v>
      </c>
      <c r="S697" t="s">
        <v>8312</v>
      </c>
    </row>
    <row r="698" spans="1:19" ht="28.8" x14ac:dyDescent="0.3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s="5">
        <f t="shared" si="30"/>
        <v>5.7142857142857145E-6</v>
      </c>
      <c r="O698" s="11">
        <f t="shared" si="31"/>
        <v>41815.718773148146</v>
      </c>
      <c r="P698" s="11">
        <f t="shared" si="32"/>
        <v>41845.718773148146</v>
      </c>
      <c r="Q698" t="s">
        <v>8273</v>
      </c>
      <c r="R698" t="s">
        <v>8310</v>
      </c>
      <c r="S698" t="s">
        <v>8312</v>
      </c>
    </row>
    <row r="699" spans="1:19" ht="43.2" x14ac:dyDescent="0.3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s="5">
        <f t="shared" si="30"/>
        <v>0.46379999999999999</v>
      </c>
      <c r="O699" s="11">
        <f t="shared" si="31"/>
        <v>42388.314687500002</v>
      </c>
      <c r="P699" s="11">
        <f t="shared" si="32"/>
        <v>42403.314687500002</v>
      </c>
      <c r="Q699" t="s">
        <v>8273</v>
      </c>
      <c r="R699" t="s">
        <v>8310</v>
      </c>
      <c r="S699" t="s">
        <v>8312</v>
      </c>
    </row>
    <row r="700" spans="1:19" ht="43.2" x14ac:dyDescent="0.3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s="5">
        <f t="shared" si="30"/>
        <v>0.15390000000000001</v>
      </c>
      <c r="O700" s="11">
        <f t="shared" si="31"/>
        <v>41866.72274305555</v>
      </c>
      <c r="P700" s="11">
        <f t="shared" si="32"/>
        <v>41899.875</v>
      </c>
      <c r="Q700" t="s">
        <v>8273</v>
      </c>
      <c r="R700" t="s">
        <v>8310</v>
      </c>
      <c r="S700" t="s">
        <v>8312</v>
      </c>
    </row>
    <row r="701" spans="1:19" ht="43.2" x14ac:dyDescent="0.3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s="5">
        <f t="shared" si="30"/>
        <v>0.824221076923077</v>
      </c>
      <c r="O701" s="11">
        <f t="shared" si="31"/>
        <v>41563.277175925927</v>
      </c>
      <c r="P701" s="11">
        <f t="shared" si="32"/>
        <v>41600.458333333328</v>
      </c>
      <c r="Q701" t="s">
        <v>8273</v>
      </c>
      <c r="R701" t="s">
        <v>8310</v>
      </c>
      <c r="S701" t="s">
        <v>8312</v>
      </c>
    </row>
    <row r="702" spans="1:19" ht="43.2" x14ac:dyDescent="0.3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s="5">
        <f t="shared" si="30"/>
        <v>2.6866666666666667E-2</v>
      </c>
      <c r="O702" s="11">
        <f t="shared" si="31"/>
        <v>42715.480104166665</v>
      </c>
      <c r="P702" s="11">
        <f t="shared" si="32"/>
        <v>42745.480104166665</v>
      </c>
      <c r="Q702" t="s">
        <v>8273</v>
      </c>
      <c r="R702" t="s">
        <v>8310</v>
      </c>
      <c r="S702" t="s">
        <v>8312</v>
      </c>
    </row>
    <row r="703" spans="1:19" ht="43.2" x14ac:dyDescent="0.3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s="5">
        <f t="shared" si="30"/>
        <v>0.26600000000000001</v>
      </c>
      <c r="O703" s="11">
        <f t="shared" si="31"/>
        <v>41813.454629629625</v>
      </c>
      <c r="P703" s="11">
        <f t="shared" si="32"/>
        <v>41843.454629629625</v>
      </c>
      <c r="Q703" t="s">
        <v>8273</v>
      </c>
      <c r="R703" t="s">
        <v>8310</v>
      </c>
      <c r="S703" t="s">
        <v>8312</v>
      </c>
    </row>
    <row r="704" spans="1:19" ht="43.2" x14ac:dyDescent="0.3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s="5">
        <f t="shared" si="30"/>
        <v>0.30813400000000002</v>
      </c>
      <c r="O704" s="11">
        <f t="shared" si="31"/>
        <v>42668.518368055556</v>
      </c>
      <c r="P704" s="11">
        <f t="shared" si="32"/>
        <v>42698.560034722221</v>
      </c>
      <c r="Q704" t="s">
        <v>8273</v>
      </c>
      <c r="R704" t="s">
        <v>8310</v>
      </c>
      <c r="S704" t="s">
        <v>8312</v>
      </c>
    </row>
    <row r="705" spans="1:19" ht="43.2" x14ac:dyDescent="0.3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s="5">
        <f t="shared" si="30"/>
        <v>5.5800000000000002E-2</v>
      </c>
      <c r="O705" s="11">
        <f t="shared" si="31"/>
        <v>42711.742465277777</v>
      </c>
      <c r="P705" s="11">
        <f t="shared" si="32"/>
        <v>42766.772222222215</v>
      </c>
      <c r="Q705" t="s">
        <v>8273</v>
      </c>
      <c r="R705" t="s">
        <v>8310</v>
      </c>
      <c r="S705" t="s">
        <v>8312</v>
      </c>
    </row>
    <row r="706" spans="1:19" ht="43.2" x14ac:dyDescent="0.3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s="5">
        <f t="shared" si="30"/>
        <v>8.7454545454545458E-3</v>
      </c>
      <c r="O706" s="11">
        <f t="shared" si="31"/>
        <v>42725.984583333331</v>
      </c>
      <c r="P706" s="11">
        <f t="shared" si="32"/>
        <v>42785.984583333331</v>
      </c>
      <c r="Q706" t="s">
        <v>8273</v>
      </c>
      <c r="R706" t="s">
        <v>8310</v>
      </c>
      <c r="S706" t="s">
        <v>8312</v>
      </c>
    </row>
    <row r="707" spans="1:19" ht="28.8" x14ac:dyDescent="0.3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s="5">
        <f t="shared" ref="N707:N770" si="33">E707/D707</f>
        <v>9.7699999999999992E-3</v>
      </c>
      <c r="O707" s="11">
        <f t="shared" ref="O707:O770" si="34">(((J707/60)/60)/24)+DATE(1970,1,1)+(-5/24)</f>
        <v>42726.283310185179</v>
      </c>
      <c r="P707" s="11">
        <f t="shared" ref="P707:P770" si="35">I707/86400+25569+(-5/24)</f>
        <v>42756.283310185179</v>
      </c>
      <c r="Q707" t="s">
        <v>8273</v>
      </c>
      <c r="R707" t="s">
        <v>8310</v>
      </c>
      <c r="S707" t="s">
        <v>8312</v>
      </c>
    </row>
    <row r="708" spans="1:19" ht="43.2" x14ac:dyDescent="0.3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s="5">
        <f t="shared" si="33"/>
        <v>0</v>
      </c>
      <c r="O708" s="11">
        <f t="shared" si="34"/>
        <v>42676.786840277775</v>
      </c>
      <c r="P708" s="11">
        <f t="shared" si="35"/>
        <v>42718.568749999999</v>
      </c>
      <c r="Q708" t="s">
        <v>8273</v>
      </c>
      <c r="R708" t="s">
        <v>8310</v>
      </c>
      <c r="S708" t="s">
        <v>8312</v>
      </c>
    </row>
    <row r="709" spans="1:19" ht="43.2" x14ac:dyDescent="0.3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s="5">
        <f t="shared" si="33"/>
        <v>0.78927352941176465</v>
      </c>
      <c r="O709" s="11">
        <f t="shared" si="34"/>
        <v>42696.45517361111</v>
      </c>
      <c r="P709" s="11">
        <f t="shared" si="35"/>
        <v>42736.45517361111</v>
      </c>
      <c r="Q709" t="s">
        <v>8273</v>
      </c>
      <c r="R709" t="s">
        <v>8310</v>
      </c>
      <c r="S709" t="s">
        <v>8312</v>
      </c>
    </row>
    <row r="710" spans="1:19" ht="43.2" x14ac:dyDescent="0.3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s="5">
        <f t="shared" si="33"/>
        <v>0.22092500000000001</v>
      </c>
      <c r="O710" s="11">
        <f t="shared" si="34"/>
        <v>41835.372685185182</v>
      </c>
      <c r="P710" s="11">
        <f t="shared" si="35"/>
        <v>41895.372685185182</v>
      </c>
      <c r="Q710" t="s">
        <v>8273</v>
      </c>
      <c r="R710" t="s">
        <v>8310</v>
      </c>
      <c r="S710" t="s">
        <v>8312</v>
      </c>
    </row>
    <row r="711" spans="1:19" ht="28.8" x14ac:dyDescent="0.3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s="5">
        <f t="shared" si="33"/>
        <v>4.0666666666666663E-3</v>
      </c>
      <c r="O711" s="11">
        <f t="shared" si="34"/>
        <v>41947.832858796297</v>
      </c>
      <c r="P711" s="11">
        <f t="shared" si="35"/>
        <v>41977.832858796297</v>
      </c>
      <c r="Q711" t="s">
        <v>8273</v>
      </c>
      <c r="R711" t="s">
        <v>8310</v>
      </c>
      <c r="S711" t="s">
        <v>8312</v>
      </c>
    </row>
    <row r="712" spans="1:19" ht="28.8" x14ac:dyDescent="0.3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s="5">
        <f t="shared" si="33"/>
        <v>0</v>
      </c>
      <c r="O712" s="11">
        <f t="shared" si="34"/>
        <v>41837.776643518519</v>
      </c>
      <c r="P712" s="11">
        <f t="shared" si="35"/>
        <v>41870.822222222218</v>
      </c>
      <c r="Q712" t="s">
        <v>8273</v>
      </c>
      <c r="R712" t="s">
        <v>8310</v>
      </c>
      <c r="S712" t="s">
        <v>8312</v>
      </c>
    </row>
    <row r="713" spans="1:19" ht="57.6" x14ac:dyDescent="0.3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s="5">
        <f t="shared" si="33"/>
        <v>0.33790999999999999</v>
      </c>
      <c r="O713" s="11">
        <f t="shared" si="34"/>
        <v>42678.250787037039</v>
      </c>
      <c r="P713" s="11">
        <f t="shared" si="35"/>
        <v>42718.292453703696</v>
      </c>
      <c r="Q713" t="s">
        <v>8273</v>
      </c>
      <c r="R713" t="s">
        <v>8310</v>
      </c>
      <c r="S713" t="s">
        <v>8312</v>
      </c>
    </row>
    <row r="714" spans="1:19" ht="57.6" x14ac:dyDescent="0.3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s="5">
        <f t="shared" si="33"/>
        <v>2.1649484536082476E-3</v>
      </c>
      <c r="O714" s="11">
        <f t="shared" si="34"/>
        <v>42384.472592592596</v>
      </c>
      <c r="P714" s="11">
        <f t="shared" si="35"/>
        <v>42414.472592592589</v>
      </c>
      <c r="Q714" t="s">
        <v>8273</v>
      </c>
      <c r="R714" t="s">
        <v>8310</v>
      </c>
      <c r="S714" t="s">
        <v>8312</v>
      </c>
    </row>
    <row r="715" spans="1:19" ht="43.2" x14ac:dyDescent="0.3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s="5">
        <f t="shared" si="33"/>
        <v>7.9600000000000001E-3</v>
      </c>
      <c r="O715" s="11">
        <f t="shared" si="34"/>
        <v>42496.320972222216</v>
      </c>
      <c r="P715" s="11">
        <f t="shared" si="35"/>
        <v>42526.320972222216</v>
      </c>
      <c r="Q715" t="s">
        <v>8273</v>
      </c>
      <c r="R715" t="s">
        <v>8310</v>
      </c>
      <c r="S715" t="s">
        <v>8312</v>
      </c>
    </row>
    <row r="716" spans="1:19" ht="43.2" x14ac:dyDescent="0.3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s="5">
        <f t="shared" si="33"/>
        <v>0.14993333333333334</v>
      </c>
      <c r="O716" s="11">
        <f t="shared" si="34"/>
        <v>42734.579652777778</v>
      </c>
      <c r="P716" s="11">
        <f t="shared" si="35"/>
        <v>42794.579652777778</v>
      </c>
      <c r="Q716" t="s">
        <v>8273</v>
      </c>
      <c r="R716" t="s">
        <v>8310</v>
      </c>
      <c r="S716" t="s">
        <v>8312</v>
      </c>
    </row>
    <row r="717" spans="1:19" ht="57.6" x14ac:dyDescent="0.3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s="5">
        <f t="shared" si="33"/>
        <v>5.0509090909090906E-2</v>
      </c>
      <c r="O717" s="11">
        <f t="shared" si="34"/>
        <v>42272.8824074074</v>
      </c>
      <c r="P717" s="11">
        <f t="shared" si="35"/>
        <v>42312.924074074072</v>
      </c>
      <c r="Q717" t="s">
        <v>8273</v>
      </c>
      <c r="R717" t="s">
        <v>8310</v>
      </c>
      <c r="S717" t="s">
        <v>8312</v>
      </c>
    </row>
    <row r="718" spans="1:19" ht="43.2" x14ac:dyDescent="0.3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s="5">
        <f t="shared" si="33"/>
        <v>0.10214285714285715</v>
      </c>
      <c r="O718" s="11">
        <f t="shared" si="34"/>
        <v>41940.450312499997</v>
      </c>
      <c r="P718" s="11">
        <f t="shared" si="35"/>
        <v>41973.791666666664</v>
      </c>
      <c r="Q718" t="s">
        <v>8273</v>
      </c>
      <c r="R718" t="s">
        <v>8310</v>
      </c>
      <c r="S718" t="s">
        <v>8312</v>
      </c>
    </row>
    <row r="719" spans="1:19" x14ac:dyDescent="0.3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s="5">
        <f t="shared" si="33"/>
        <v>3.0500000000000002E-3</v>
      </c>
      <c r="O719" s="11">
        <f t="shared" si="34"/>
        <v>41857.645856481482</v>
      </c>
      <c r="P719" s="11">
        <f t="shared" si="35"/>
        <v>41887.645856481475</v>
      </c>
      <c r="Q719" t="s">
        <v>8273</v>
      </c>
      <c r="R719" t="s">
        <v>8310</v>
      </c>
      <c r="S719" t="s">
        <v>8312</v>
      </c>
    </row>
    <row r="720" spans="1:19" ht="43.2" x14ac:dyDescent="0.3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s="5">
        <f t="shared" si="33"/>
        <v>7.4999999999999997E-3</v>
      </c>
      <c r="O720" s="11">
        <f t="shared" si="34"/>
        <v>42752.637118055551</v>
      </c>
      <c r="P720" s="11">
        <f t="shared" si="35"/>
        <v>42784.040972222218</v>
      </c>
      <c r="Q720" t="s">
        <v>8273</v>
      </c>
      <c r="R720" t="s">
        <v>8310</v>
      </c>
      <c r="S720" t="s">
        <v>8312</v>
      </c>
    </row>
    <row r="721" spans="1:19" ht="43.2" x14ac:dyDescent="0.3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s="5">
        <f t="shared" si="33"/>
        <v>1.2933333333333333E-2</v>
      </c>
      <c r="O721" s="11">
        <f t="shared" si="34"/>
        <v>42408.83189814815</v>
      </c>
      <c r="P721" s="11">
        <f t="shared" si="35"/>
        <v>42422.83189814815</v>
      </c>
      <c r="Q721" t="s">
        <v>8273</v>
      </c>
      <c r="R721" t="s">
        <v>8310</v>
      </c>
      <c r="S721" t="s">
        <v>8312</v>
      </c>
    </row>
    <row r="722" spans="1:19" ht="43.2" x14ac:dyDescent="0.3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s="5">
        <f t="shared" si="33"/>
        <v>1.4394736842105262</v>
      </c>
      <c r="O722" s="11">
        <f t="shared" si="34"/>
        <v>40909.440868055557</v>
      </c>
      <c r="P722" s="11">
        <f t="shared" si="35"/>
        <v>40937.440868055557</v>
      </c>
      <c r="Q722" t="s">
        <v>8274</v>
      </c>
      <c r="R722" t="s">
        <v>8313</v>
      </c>
      <c r="S722" t="s">
        <v>8314</v>
      </c>
    </row>
    <row r="723" spans="1:19" ht="57.6" x14ac:dyDescent="0.3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s="5">
        <f t="shared" si="33"/>
        <v>1.2210975609756098</v>
      </c>
      <c r="O723" s="11">
        <f t="shared" si="34"/>
        <v>41807.363506944443</v>
      </c>
      <c r="P723" s="11">
        <f t="shared" si="35"/>
        <v>41852.363506944443</v>
      </c>
      <c r="Q723" t="s">
        <v>8274</v>
      </c>
      <c r="R723" t="s">
        <v>8313</v>
      </c>
      <c r="S723" t="s">
        <v>8314</v>
      </c>
    </row>
    <row r="724" spans="1:19" ht="43.2" x14ac:dyDescent="0.3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s="5">
        <f t="shared" si="33"/>
        <v>1.3202400000000001</v>
      </c>
      <c r="O724" s="11">
        <f t="shared" si="34"/>
        <v>40977.596967592588</v>
      </c>
      <c r="P724" s="11">
        <f t="shared" si="35"/>
        <v>41007.555300925924</v>
      </c>
      <c r="Q724" t="s">
        <v>8274</v>
      </c>
      <c r="R724" t="s">
        <v>8313</v>
      </c>
      <c r="S724" t="s">
        <v>8314</v>
      </c>
    </row>
    <row r="725" spans="1:19" ht="28.8" x14ac:dyDescent="0.3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s="5">
        <f t="shared" si="33"/>
        <v>1.0938000000000001</v>
      </c>
      <c r="O725" s="11">
        <f t="shared" si="34"/>
        <v>42184.608206018522</v>
      </c>
      <c r="P725" s="11">
        <f t="shared" si="35"/>
        <v>42214.957638888889</v>
      </c>
      <c r="Q725" t="s">
        <v>8274</v>
      </c>
      <c r="R725" t="s">
        <v>8313</v>
      </c>
      <c r="S725" t="s">
        <v>8314</v>
      </c>
    </row>
    <row r="726" spans="1:19" ht="43.2" x14ac:dyDescent="0.3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s="5">
        <f t="shared" si="33"/>
        <v>1.0547157142857144</v>
      </c>
      <c r="O726" s="11">
        <f t="shared" si="34"/>
        <v>40694.430127314808</v>
      </c>
      <c r="P726" s="11">
        <f t="shared" si="35"/>
        <v>40724.430127314808</v>
      </c>
      <c r="Q726" t="s">
        <v>8274</v>
      </c>
      <c r="R726" t="s">
        <v>8313</v>
      </c>
      <c r="S726" t="s">
        <v>8314</v>
      </c>
    </row>
    <row r="727" spans="1:19" ht="43.2" x14ac:dyDescent="0.3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s="5">
        <f t="shared" si="33"/>
        <v>1.0035000000000001</v>
      </c>
      <c r="O727" s="11">
        <f t="shared" si="34"/>
        <v>42321.417962962958</v>
      </c>
      <c r="P727" s="11">
        <f t="shared" si="35"/>
        <v>42351.417962962958</v>
      </c>
      <c r="Q727" t="s">
        <v>8274</v>
      </c>
      <c r="R727" t="s">
        <v>8313</v>
      </c>
      <c r="S727" t="s">
        <v>8314</v>
      </c>
    </row>
    <row r="728" spans="1:19" ht="43.2" x14ac:dyDescent="0.3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s="5">
        <f t="shared" si="33"/>
        <v>1.014</v>
      </c>
      <c r="O728" s="11">
        <f t="shared" si="34"/>
        <v>41345.834340277775</v>
      </c>
      <c r="P728" s="11">
        <f t="shared" si="35"/>
        <v>41375.834340277775</v>
      </c>
      <c r="Q728" t="s">
        <v>8274</v>
      </c>
      <c r="R728" t="s">
        <v>8313</v>
      </c>
      <c r="S728" t="s">
        <v>8314</v>
      </c>
    </row>
    <row r="729" spans="1:19" ht="57.6" x14ac:dyDescent="0.3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s="5">
        <f t="shared" si="33"/>
        <v>1.5551428571428572</v>
      </c>
      <c r="O729" s="11">
        <f t="shared" si="34"/>
        <v>41246.811909722215</v>
      </c>
      <c r="P729" s="11">
        <f t="shared" si="35"/>
        <v>41288.680555555555</v>
      </c>
      <c r="Q729" t="s">
        <v>8274</v>
      </c>
      <c r="R729" t="s">
        <v>8313</v>
      </c>
      <c r="S729" t="s">
        <v>8314</v>
      </c>
    </row>
    <row r="730" spans="1:19" ht="43.2" x14ac:dyDescent="0.3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s="5">
        <f t="shared" si="33"/>
        <v>1.05566</v>
      </c>
      <c r="O730" s="11">
        <f t="shared" si="34"/>
        <v>40731.629131944443</v>
      </c>
      <c r="P730" s="11">
        <f t="shared" si="35"/>
        <v>40776.629131944443</v>
      </c>
      <c r="Q730" t="s">
        <v>8274</v>
      </c>
      <c r="R730" t="s">
        <v>8313</v>
      </c>
      <c r="S730" t="s">
        <v>8314</v>
      </c>
    </row>
    <row r="731" spans="1:19" ht="43.2" x14ac:dyDescent="0.3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s="5">
        <f t="shared" si="33"/>
        <v>1.3065</v>
      </c>
      <c r="O731" s="11">
        <f t="shared" si="34"/>
        <v>41110.97755787037</v>
      </c>
      <c r="P731" s="11">
        <f t="shared" si="35"/>
        <v>41170.97755787037</v>
      </c>
      <c r="Q731" t="s">
        <v>8274</v>
      </c>
      <c r="R731" t="s">
        <v>8313</v>
      </c>
      <c r="S731" t="s">
        <v>8314</v>
      </c>
    </row>
    <row r="732" spans="1:19" ht="28.8" x14ac:dyDescent="0.3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s="5">
        <f t="shared" si="33"/>
        <v>1.3219000000000001</v>
      </c>
      <c r="O732" s="11">
        <f t="shared" si="34"/>
        <v>40854.536932870367</v>
      </c>
      <c r="P732" s="11">
        <f t="shared" si="35"/>
        <v>40884.536932870367</v>
      </c>
      <c r="Q732" t="s">
        <v>8274</v>
      </c>
      <c r="R732" t="s">
        <v>8313</v>
      </c>
      <c r="S732" t="s">
        <v>8314</v>
      </c>
    </row>
    <row r="733" spans="1:19" ht="43.2" x14ac:dyDescent="0.3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s="5">
        <f t="shared" si="33"/>
        <v>1.26</v>
      </c>
      <c r="O733" s="11">
        <f t="shared" si="34"/>
        <v>40879.587349537032</v>
      </c>
      <c r="P733" s="11">
        <f t="shared" si="35"/>
        <v>40930.041666666664</v>
      </c>
      <c r="Q733" t="s">
        <v>8274</v>
      </c>
      <c r="R733" t="s">
        <v>8313</v>
      </c>
      <c r="S733" t="s">
        <v>8314</v>
      </c>
    </row>
    <row r="734" spans="1:19" ht="43.2" x14ac:dyDescent="0.3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s="5">
        <f t="shared" si="33"/>
        <v>1.6</v>
      </c>
      <c r="O734" s="11">
        <f t="shared" si="34"/>
        <v>41486.21598379629</v>
      </c>
      <c r="P734" s="11">
        <f t="shared" si="35"/>
        <v>41546.21598379629</v>
      </c>
      <c r="Q734" t="s">
        <v>8274</v>
      </c>
      <c r="R734" t="s">
        <v>8313</v>
      </c>
      <c r="S734" t="s">
        <v>8314</v>
      </c>
    </row>
    <row r="735" spans="1:19" ht="57.6" x14ac:dyDescent="0.3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s="5">
        <f t="shared" si="33"/>
        <v>1.2048000000000001</v>
      </c>
      <c r="O735" s="11">
        <f t="shared" si="34"/>
        <v>41598.211712962962</v>
      </c>
      <c r="P735" s="11">
        <f t="shared" si="35"/>
        <v>41628.211712962962</v>
      </c>
      <c r="Q735" t="s">
        <v>8274</v>
      </c>
      <c r="R735" t="s">
        <v>8313</v>
      </c>
      <c r="S735" t="s">
        <v>8314</v>
      </c>
    </row>
    <row r="736" spans="1:19" ht="43.2" x14ac:dyDescent="0.3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s="5">
        <f t="shared" si="33"/>
        <v>1.2552941176470589</v>
      </c>
      <c r="O736" s="11">
        <f t="shared" si="34"/>
        <v>42101.956249999996</v>
      </c>
      <c r="P736" s="11">
        <f t="shared" si="35"/>
        <v>42132.999999999993</v>
      </c>
      <c r="Q736" t="s">
        <v>8274</v>
      </c>
      <c r="R736" t="s">
        <v>8313</v>
      </c>
      <c r="S736" t="s">
        <v>8314</v>
      </c>
    </row>
    <row r="737" spans="1:19" ht="43.2" x14ac:dyDescent="0.3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s="5">
        <f t="shared" si="33"/>
        <v>1.1440638297872341</v>
      </c>
      <c r="O737" s="11">
        <f t="shared" si="34"/>
        <v>41945.821134259255</v>
      </c>
      <c r="P737" s="11">
        <f t="shared" si="35"/>
        <v>41976.818749999999</v>
      </c>
      <c r="Q737" t="s">
        <v>8274</v>
      </c>
      <c r="R737" t="s">
        <v>8313</v>
      </c>
      <c r="S737" t="s">
        <v>8314</v>
      </c>
    </row>
    <row r="738" spans="1:19" ht="43.2" x14ac:dyDescent="0.3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s="5">
        <f t="shared" si="33"/>
        <v>3.151388888888889</v>
      </c>
      <c r="O738" s="11">
        <f t="shared" si="34"/>
        <v>41579.525925925926</v>
      </c>
      <c r="P738" s="11">
        <f t="shared" si="35"/>
        <v>41598.999305555553</v>
      </c>
      <c r="Q738" t="s">
        <v>8274</v>
      </c>
      <c r="R738" t="s">
        <v>8313</v>
      </c>
      <c r="S738" t="s">
        <v>8314</v>
      </c>
    </row>
    <row r="739" spans="1:19" ht="43.2" x14ac:dyDescent="0.3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s="5">
        <f t="shared" si="33"/>
        <v>1.224</v>
      </c>
      <c r="O739" s="11">
        <f t="shared" si="34"/>
        <v>41667.066979166666</v>
      </c>
      <c r="P739" s="11">
        <f t="shared" si="35"/>
        <v>41684.625</v>
      </c>
      <c r="Q739" t="s">
        <v>8274</v>
      </c>
      <c r="R739" t="s">
        <v>8313</v>
      </c>
      <c r="S739" t="s">
        <v>8314</v>
      </c>
    </row>
    <row r="740" spans="1:19" ht="28.8" x14ac:dyDescent="0.3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s="5">
        <f t="shared" si="33"/>
        <v>1.0673333333333332</v>
      </c>
      <c r="O740" s="11">
        <f t="shared" si="34"/>
        <v>41943.395763888882</v>
      </c>
      <c r="P740" s="11">
        <f t="shared" si="35"/>
        <v>41973.999305555553</v>
      </c>
      <c r="Q740" t="s">
        <v>8274</v>
      </c>
      <c r="R740" t="s">
        <v>8313</v>
      </c>
      <c r="S740" t="s">
        <v>8314</v>
      </c>
    </row>
    <row r="741" spans="1:19" ht="43.2" x14ac:dyDescent="0.3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s="5">
        <f t="shared" si="33"/>
        <v>1.5833333333333333</v>
      </c>
      <c r="O741" s="11">
        <f t="shared" si="34"/>
        <v>41829.294317129628</v>
      </c>
      <c r="P741" s="11">
        <f t="shared" si="35"/>
        <v>41862.294317129628</v>
      </c>
      <c r="Q741" t="s">
        <v>8274</v>
      </c>
      <c r="R741" t="s">
        <v>8313</v>
      </c>
      <c r="S741" t="s">
        <v>8314</v>
      </c>
    </row>
    <row r="742" spans="1:19" ht="57.6" x14ac:dyDescent="0.3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s="5">
        <f t="shared" si="33"/>
        <v>1.0740000000000001</v>
      </c>
      <c r="O742" s="11">
        <f t="shared" si="34"/>
        <v>42161.93844907407</v>
      </c>
      <c r="P742" s="11">
        <f t="shared" si="35"/>
        <v>42175.93844907407</v>
      </c>
      <c r="Q742" t="s">
        <v>8274</v>
      </c>
      <c r="R742" t="s">
        <v>8313</v>
      </c>
      <c r="S742" t="s">
        <v>8314</v>
      </c>
    </row>
    <row r="743" spans="1:19" ht="28.8" x14ac:dyDescent="0.3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s="5">
        <f t="shared" si="33"/>
        <v>1.0226</v>
      </c>
      <c r="O743" s="11">
        <f t="shared" si="34"/>
        <v>41401.439884259256</v>
      </c>
      <c r="P743" s="11">
        <f t="shared" si="35"/>
        <v>41436.439884259256</v>
      </c>
      <c r="Q743" t="s">
        <v>8274</v>
      </c>
      <c r="R743" t="s">
        <v>8313</v>
      </c>
      <c r="S743" t="s">
        <v>8314</v>
      </c>
    </row>
    <row r="744" spans="1:19" ht="57.6" x14ac:dyDescent="0.3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s="5">
        <f t="shared" si="33"/>
        <v>1.1071428571428572</v>
      </c>
      <c r="O744" s="11">
        <f t="shared" si="34"/>
        <v>41689.709629629629</v>
      </c>
      <c r="P744" s="11">
        <f t="shared" si="35"/>
        <v>41719.667962962958</v>
      </c>
      <c r="Q744" t="s">
        <v>8274</v>
      </c>
      <c r="R744" t="s">
        <v>8313</v>
      </c>
      <c r="S744" t="s">
        <v>8314</v>
      </c>
    </row>
    <row r="745" spans="1:19" ht="43.2" x14ac:dyDescent="0.3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s="5">
        <f t="shared" si="33"/>
        <v>1.48</v>
      </c>
      <c r="O745" s="11">
        <f t="shared" si="34"/>
        <v>40990.500983796293</v>
      </c>
      <c r="P745" s="11">
        <f t="shared" si="35"/>
        <v>41015.666666666664</v>
      </c>
      <c r="Q745" t="s">
        <v>8274</v>
      </c>
      <c r="R745" t="s">
        <v>8313</v>
      </c>
      <c r="S745" t="s">
        <v>8314</v>
      </c>
    </row>
    <row r="746" spans="1:19" ht="43.2" x14ac:dyDescent="0.3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s="5">
        <f t="shared" si="33"/>
        <v>1.0232000000000001</v>
      </c>
      <c r="O746" s="11">
        <f t="shared" si="34"/>
        <v>41226.748877314814</v>
      </c>
      <c r="P746" s="11">
        <f t="shared" si="35"/>
        <v>41256.748877314814</v>
      </c>
      <c r="Q746" t="s">
        <v>8274</v>
      </c>
      <c r="R746" t="s">
        <v>8313</v>
      </c>
      <c r="S746" t="s">
        <v>8314</v>
      </c>
    </row>
    <row r="747" spans="1:19" ht="43.2" x14ac:dyDescent="0.3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s="5">
        <f t="shared" si="33"/>
        <v>1.7909909909909909</v>
      </c>
      <c r="O747" s="11">
        <f t="shared" si="34"/>
        <v>41367.363946759258</v>
      </c>
      <c r="P747" s="11">
        <f t="shared" si="35"/>
        <v>41397.363946759258</v>
      </c>
      <c r="Q747" t="s">
        <v>8274</v>
      </c>
      <c r="R747" t="s">
        <v>8313</v>
      </c>
      <c r="S747" t="s">
        <v>8314</v>
      </c>
    </row>
    <row r="748" spans="1:19" ht="28.8" x14ac:dyDescent="0.3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s="5">
        <f t="shared" si="33"/>
        <v>1.1108135252761968</v>
      </c>
      <c r="O748" s="11">
        <f t="shared" si="34"/>
        <v>41156.834594907406</v>
      </c>
      <c r="P748" s="11">
        <f t="shared" si="35"/>
        <v>41174.957638888889</v>
      </c>
      <c r="Q748" t="s">
        <v>8274</v>
      </c>
      <c r="R748" t="s">
        <v>8313</v>
      </c>
      <c r="S748" t="s">
        <v>8314</v>
      </c>
    </row>
    <row r="749" spans="1:19" ht="43.2" x14ac:dyDescent="0.3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s="5">
        <f t="shared" si="33"/>
        <v>1.0004285714285714</v>
      </c>
      <c r="O749" s="11">
        <f t="shared" si="34"/>
        <v>41988.340497685182</v>
      </c>
      <c r="P749" s="11">
        <f t="shared" si="35"/>
        <v>42019.245833333327</v>
      </c>
      <c r="Q749" t="s">
        <v>8274</v>
      </c>
      <c r="R749" t="s">
        <v>8313</v>
      </c>
      <c r="S749" t="s">
        <v>8314</v>
      </c>
    </row>
    <row r="750" spans="1:19" ht="43.2" x14ac:dyDescent="0.3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s="5">
        <f t="shared" si="33"/>
        <v>1.0024999999999999</v>
      </c>
      <c r="O750" s="11">
        <f t="shared" si="34"/>
        <v>41831.638495370367</v>
      </c>
      <c r="P750" s="11">
        <f t="shared" si="35"/>
        <v>41861.638495370367</v>
      </c>
      <c r="Q750" t="s">
        <v>8274</v>
      </c>
      <c r="R750" t="s">
        <v>8313</v>
      </c>
      <c r="S750" t="s">
        <v>8314</v>
      </c>
    </row>
    <row r="751" spans="1:19" ht="43.2" x14ac:dyDescent="0.3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s="5">
        <f t="shared" si="33"/>
        <v>1.0556000000000001</v>
      </c>
      <c r="O751" s="11">
        <f t="shared" si="34"/>
        <v>42733.732986111114</v>
      </c>
      <c r="P751" s="11">
        <f t="shared" si="35"/>
        <v>42763.732986111114</v>
      </c>
      <c r="Q751" t="s">
        <v>8274</v>
      </c>
      <c r="R751" t="s">
        <v>8313</v>
      </c>
      <c r="S751" t="s">
        <v>8314</v>
      </c>
    </row>
    <row r="752" spans="1:19" ht="43.2" x14ac:dyDescent="0.3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s="5">
        <f t="shared" si="33"/>
        <v>1.0258775877587758</v>
      </c>
      <c r="O752" s="11">
        <f t="shared" si="34"/>
        <v>41299.669814814813</v>
      </c>
      <c r="P752" s="11">
        <f t="shared" si="35"/>
        <v>41329.669814814813</v>
      </c>
      <c r="Q752" t="s">
        <v>8274</v>
      </c>
      <c r="R752" t="s">
        <v>8313</v>
      </c>
      <c r="S752" t="s">
        <v>8314</v>
      </c>
    </row>
    <row r="753" spans="1:19" ht="43.2" x14ac:dyDescent="0.3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s="5">
        <f t="shared" si="33"/>
        <v>1.1850000000000001</v>
      </c>
      <c r="O753" s="11">
        <f t="shared" si="34"/>
        <v>40713.422164351847</v>
      </c>
      <c r="P753" s="11">
        <f t="shared" si="35"/>
        <v>40759.422164351847</v>
      </c>
      <c r="Q753" t="s">
        <v>8274</v>
      </c>
      <c r="R753" t="s">
        <v>8313</v>
      </c>
      <c r="S753" t="s">
        <v>8314</v>
      </c>
    </row>
    <row r="754" spans="1:19" ht="57.6" x14ac:dyDescent="0.3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s="5">
        <f t="shared" si="33"/>
        <v>1.117</v>
      </c>
      <c r="O754" s="11">
        <f t="shared" si="34"/>
        <v>42639.213159722225</v>
      </c>
      <c r="P754" s="11">
        <f t="shared" si="35"/>
        <v>42659.249999999993</v>
      </c>
      <c r="Q754" t="s">
        <v>8274</v>
      </c>
      <c r="R754" t="s">
        <v>8313</v>
      </c>
      <c r="S754" t="s">
        <v>8314</v>
      </c>
    </row>
    <row r="755" spans="1:19" ht="43.2" x14ac:dyDescent="0.3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s="5">
        <f t="shared" si="33"/>
        <v>1.28</v>
      </c>
      <c r="O755" s="11">
        <f t="shared" si="34"/>
        <v>42019.381840277776</v>
      </c>
      <c r="P755" s="11">
        <f t="shared" si="35"/>
        <v>42049.381840277776</v>
      </c>
      <c r="Q755" t="s">
        <v>8274</v>
      </c>
      <c r="R755" t="s">
        <v>8313</v>
      </c>
      <c r="S755" t="s">
        <v>8314</v>
      </c>
    </row>
    <row r="756" spans="1:19" ht="43.2" x14ac:dyDescent="0.3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s="5">
        <f t="shared" si="33"/>
        <v>1.0375000000000001</v>
      </c>
      <c r="O756" s="11">
        <f t="shared" si="34"/>
        <v>41249.54075231481</v>
      </c>
      <c r="P756" s="11">
        <f t="shared" si="35"/>
        <v>41279.54075231481</v>
      </c>
      <c r="Q756" t="s">
        <v>8274</v>
      </c>
      <c r="R756" t="s">
        <v>8313</v>
      </c>
      <c r="S756" t="s">
        <v>8314</v>
      </c>
    </row>
    <row r="757" spans="1:19" ht="43.2" x14ac:dyDescent="0.3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s="5">
        <f t="shared" si="33"/>
        <v>1.0190760000000001</v>
      </c>
      <c r="O757" s="11">
        <f t="shared" si="34"/>
        <v>41383.396724537037</v>
      </c>
      <c r="P757" s="11">
        <f t="shared" si="35"/>
        <v>41413.820138888885</v>
      </c>
      <c r="Q757" t="s">
        <v>8274</v>
      </c>
      <c r="R757" t="s">
        <v>8313</v>
      </c>
      <c r="S757" t="s">
        <v>8314</v>
      </c>
    </row>
    <row r="758" spans="1:19" ht="43.2" x14ac:dyDescent="0.3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s="5">
        <f t="shared" si="33"/>
        <v>1.177142857142857</v>
      </c>
      <c r="O758" s="11">
        <f t="shared" si="34"/>
        <v>40590.558553240735</v>
      </c>
      <c r="P758" s="11">
        <f t="shared" si="35"/>
        <v>40651.516886574071</v>
      </c>
      <c r="Q758" t="s">
        <v>8274</v>
      </c>
      <c r="R758" t="s">
        <v>8313</v>
      </c>
      <c r="S758" t="s">
        <v>8314</v>
      </c>
    </row>
    <row r="759" spans="1:19" ht="43.2" x14ac:dyDescent="0.3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s="5">
        <f t="shared" si="33"/>
        <v>2.38</v>
      </c>
      <c r="O759" s="11">
        <f t="shared" si="34"/>
        <v>41234.846226851849</v>
      </c>
      <c r="P759" s="11">
        <f t="shared" si="35"/>
        <v>41248.846226851849</v>
      </c>
      <c r="Q759" t="s">
        <v>8274</v>
      </c>
      <c r="R759" t="s">
        <v>8313</v>
      </c>
      <c r="S759" t="s">
        <v>8314</v>
      </c>
    </row>
    <row r="760" spans="1:19" ht="28.8" x14ac:dyDescent="0.3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s="5">
        <f t="shared" si="33"/>
        <v>1.02</v>
      </c>
      <c r="O760" s="11">
        <f t="shared" si="34"/>
        <v>40429.628101851849</v>
      </c>
      <c r="P760" s="11">
        <f t="shared" si="35"/>
        <v>40459.628101851849</v>
      </c>
      <c r="Q760" t="s">
        <v>8274</v>
      </c>
      <c r="R760" t="s">
        <v>8313</v>
      </c>
      <c r="S760" t="s">
        <v>8314</v>
      </c>
    </row>
    <row r="761" spans="1:19" ht="43.2" x14ac:dyDescent="0.3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s="5">
        <f t="shared" si="33"/>
        <v>1.0192000000000001</v>
      </c>
      <c r="O761" s="11">
        <f t="shared" si="34"/>
        <v>41789.121979166666</v>
      </c>
      <c r="P761" s="11">
        <f t="shared" si="35"/>
        <v>41829.121979166666</v>
      </c>
      <c r="Q761" t="s">
        <v>8274</v>
      </c>
      <c r="R761" t="s">
        <v>8313</v>
      </c>
      <c r="S761" t="s">
        <v>8314</v>
      </c>
    </row>
    <row r="762" spans="1:19" ht="43.2" x14ac:dyDescent="0.3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s="5">
        <f t="shared" si="33"/>
        <v>0</v>
      </c>
      <c r="O762" s="11">
        <f t="shared" si="34"/>
        <v>42670.555706018517</v>
      </c>
      <c r="P762" s="11">
        <f t="shared" si="35"/>
        <v>42700.597372685188</v>
      </c>
      <c r="Q762" t="s">
        <v>8275</v>
      </c>
      <c r="R762" t="s">
        <v>8313</v>
      </c>
      <c r="S762" t="s">
        <v>8315</v>
      </c>
    </row>
    <row r="763" spans="1:19" ht="43.2" x14ac:dyDescent="0.3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s="5">
        <f t="shared" si="33"/>
        <v>4.7E-2</v>
      </c>
      <c r="O763" s="11">
        <f t="shared" si="34"/>
        <v>41642.543124999997</v>
      </c>
      <c r="P763" s="11">
        <f t="shared" si="35"/>
        <v>41672.543124999997</v>
      </c>
      <c r="Q763" t="s">
        <v>8275</v>
      </c>
      <c r="R763" t="s">
        <v>8313</v>
      </c>
      <c r="S763" t="s">
        <v>8315</v>
      </c>
    </row>
    <row r="764" spans="1:19" ht="43.2" x14ac:dyDescent="0.3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s="5">
        <f t="shared" si="33"/>
        <v>0</v>
      </c>
      <c r="O764" s="11">
        <f t="shared" si="34"/>
        <v>42690.65011574074</v>
      </c>
      <c r="P764" s="11">
        <f t="shared" si="35"/>
        <v>42708.041666666664</v>
      </c>
      <c r="Q764" t="s">
        <v>8275</v>
      </c>
      <c r="R764" t="s">
        <v>8313</v>
      </c>
      <c r="S764" t="s">
        <v>8315</v>
      </c>
    </row>
    <row r="765" spans="1:19" ht="43.2" x14ac:dyDescent="0.3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s="5">
        <f t="shared" si="33"/>
        <v>1.1655011655011655E-3</v>
      </c>
      <c r="O765" s="11">
        <f t="shared" si="34"/>
        <v>41471.238518518512</v>
      </c>
      <c r="P765" s="11">
        <f t="shared" si="35"/>
        <v>41501.238518518519</v>
      </c>
      <c r="Q765" t="s">
        <v>8275</v>
      </c>
      <c r="R765" t="s">
        <v>8313</v>
      </c>
      <c r="S765" t="s">
        <v>8315</v>
      </c>
    </row>
    <row r="766" spans="1:19" ht="43.2" x14ac:dyDescent="0.3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s="5">
        <f t="shared" si="33"/>
        <v>0</v>
      </c>
      <c r="O766" s="11">
        <f t="shared" si="34"/>
        <v>42226.964826388888</v>
      </c>
      <c r="P766" s="11">
        <f t="shared" si="35"/>
        <v>42256.964826388888</v>
      </c>
      <c r="Q766" t="s">
        <v>8275</v>
      </c>
      <c r="R766" t="s">
        <v>8313</v>
      </c>
      <c r="S766" t="s">
        <v>8315</v>
      </c>
    </row>
    <row r="767" spans="1:19" ht="43.2" x14ac:dyDescent="0.3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s="5">
        <f t="shared" si="33"/>
        <v>0.36014285714285715</v>
      </c>
      <c r="O767" s="11">
        <f t="shared" si="34"/>
        <v>41901.334305555552</v>
      </c>
      <c r="P767" s="11">
        <f t="shared" si="35"/>
        <v>41931.334305555552</v>
      </c>
      <c r="Q767" t="s">
        <v>8275</v>
      </c>
      <c r="R767" t="s">
        <v>8313</v>
      </c>
      <c r="S767" t="s">
        <v>8315</v>
      </c>
    </row>
    <row r="768" spans="1:19" ht="43.2" x14ac:dyDescent="0.3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s="5">
        <f t="shared" si="33"/>
        <v>0</v>
      </c>
      <c r="O768" s="11">
        <f t="shared" si="34"/>
        <v>42021.57503472222</v>
      </c>
      <c r="P768" s="11">
        <f t="shared" si="35"/>
        <v>42051.57503472222</v>
      </c>
      <c r="Q768" t="s">
        <v>8275</v>
      </c>
      <c r="R768" t="s">
        <v>8313</v>
      </c>
      <c r="S768" t="s">
        <v>8315</v>
      </c>
    </row>
    <row r="769" spans="1:19" ht="57.6" x14ac:dyDescent="0.3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s="5">
        <f t="shared" si="33"/>
        <v>3.5400000000000001E-2</v>
      </c>
      <c r="O769" s="11">
        <f t="shared" si="34"/>
        <v>42114.935300925928</v>
      </c>
      <c r="P769" s="11">
        <f t="shared" si="35"/>
        <v>42144.935300925928</v>
      </c>
      <c r="Q769" t="s">
        <v>8275</v>
      </c>
      <c r="R769" t="s">
        <v>8313</v>
      </c>
      <c r="S769" t="s">
        <v>8315</v>
      </c>
    </row>
    <row r="770" spans="1:19" ht="43.2" x14ac:dyDescent="0.3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s="5">
        <f t="shared" si="33"/>
        <v>0</v>
      </c>
      <c r="O770" s="11">
        <f t="shared" si="34"/>
        <v>41593.998726851853</v>
      </c>
      <c r="P770" s="11">
        <f t="shared" si="35"/>
        <v>41623.998726851853</v>
      </c>
      <c r="Q770" t="s">
        <v>8275</v>
      </c>
      <c r="R770" t="s">
        <v>8313</v>
      </c>
      <c r="S770" t="s">
        <v>8315</v>
      </c>
    </row>
    <row r="771" spans="1:19" ht="57.6" x14ac:dyDescent="0.3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s="5">
        <f t="shared" ref="N771:N834" si="36">E771/D771</f>
        <v>0.41399999999999998</v>
      </c>
      <c r="O771" s="11">
        <f t="shared" ref="O771:O834" si="37">(((J771/60)/60)/24)+DATE(1970,1,1)+(-5/24)</f>
        <v>41604.788124999999</v>
      </c>
      <c r="P771" s="11">
        <f t="shared" ref="P771:P834" si="38">I771/86400+25569+(-5/24)</f>
        <v>41634.788124999999</v>
      </c>
      <c r="Q771" t="s">
        <v>8275</v>
      </c>
      <c r="R771" t="s">
        <v>8313</v>
      </c>
      <c r="S771" t="s">
        <v>8315</v>
      </c>
    </row>
    <row r="772" spans="1:19" ht="43.2" x14ac:dyDescent="0.3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s="5">
        <f t="shared" si="36"/>
        <v>0</v>
      </c>
      <c r="O772" s="11">
        <f t="shared" si="37"/>
        <v>41289.791307870371</v>
      </c>
      <c r="P772" s="11">
        <f t="shared" si="38"/>
        <v>41329.791307870364</v>
      </c>
      <c r="Q772" t="s">
        <v>8275</v>
      </c>
      <c r="R772" t="s">
        <v>8313</v>
      </c>
      <c r="S772" t="s">
        <v>8315</v>
      </c>
    </row>
    <row r="773" spans="1:19" ht="43.2" x14ac:dyDescent="0.3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s="5">
        <f t="shared" si="36"/>
        <v>2.631578947368421E-4</v>
      </c>
      <c r="O773" s="11">
        <f t="shared" si="37"/>
        <v>42349.615763888891</v>
      </c>
      <c r="P773" s="11">
        <f t="shared" si="38"/>
        <v>42399.615763888891</v>
      </c>
      <c r="Q773" t="s">
        <v>8275</v>
      </c>
      <c r="R773" t="s">
        <v>8313</v>
      </c>
      <c r="S773" t="s">
        <v>8315</v>
      </c>
    </row>
    <row r="774" spans="1:19" ht="57.6" x14ac:dyDescent="0.3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s="5">
        <f t="shared" si="36"/>
        <v>3.3333333333333333E-2</v>
      </c>
      <c r="O774" s="11">
        <f t="shared" si="37"/>
        <v>40067.848599537036</v>
      </c>
      <c r="P774" s="11">
        <f t="shared" si="38"/>
        <v>40117.957638888889</v>
      </c>
      <c r="Q774" t="s">
        <v>8275</v>
      </c>
      <c r="R774" t="s">
        <v>8313</v>
      </c>
      <c r="S774" t="s">
        <v>8315</v>
      </c>
    </row>
    <row r="775" spans="1:19" ht="43.2" x14ac:dyDescent="0.3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s="5">
        <f t="shared" si="36"/>
        <v>8.5129023676509714E-3</v>
      </c>
      <c r="O775" s="11">
        <f t="shared" si="37"/>
        <v>42100.527604166658</v>
      </c>
      <c r="P775" s="11">
        <f t="shared" si="38"/>
        <v>42134.750694444439</v>
      </c>
      <c r="Q775" t="s">
        <v>8275</v>
      </c>
      <c r="R775" t="s">
        <v>8313</v>
      </c>
      <c r="S775" t="s">
        <v>8315</v>
      </c>
    </row>
    <row r="776" spans="1:19" ht="43.2" x14ac:dyDescent="0.3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s="5">
        <f t="shared" si="36"/>
        <v>0.70199999999999996</v>
      </c>
      <c r="O776" s="11">
        <f t="shared" si="37"/>
        <v>41663.571967592587</v>
      </c>
      <c r="P776" s="11">
        <f t="shared" si="38"/>
        <v>41693.571967592587</v>
      </c>
      <c r="Q776" t="s">
        <v>8275</v>
      </c>
      <c r="R776" t="s">
        <v>8313</v>
      </c>
      <c r="S776" t="s">
        <v>8315</v>
      </c>
    </row>
    <row r="777" spans="1:19" ht="43.2" x14ac:dyDescent="0.3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s="5">
        <f t="shared" si="36"/>
        <v>1.7000000000000001E-2</v>
      </c>
      <c r="O777" s="11">
        <f t="shared" si="37"/>
        <v>40862.851793981477</v>
      </c>
      <c r="P777" s="11">
        <f t="shared" si="38"/>
        <v>40892.851793981477</v>
      </c>
      <c r="Q777" t="s">
        <v>8275</v>
      </c>
      <c r="R777" t="s">
        <v>8313</v>
      </c>
      <c r="S777" t="s">
        <v>8315</v>
      </c>
    </row>
    <row r="778" spans="1:19" ht="43.2" x14ac:dyDescent="0.3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s="5">
        <f t="shared" si="36"/>
        <v>0.51400000000000001</v>
      </c>
      <c r="O778" s="11">
        <f t="shared" si="37"/>
        <v>42250.477372685178</v>
      </c>
      <c r="P778" s="11">
        <f t="shared" si="38"/>
        <v>42287.999999999993</v>
      </c>
      <c r="Q778" t="s">
        <v>8275</v>
      </c>
      <c r="R778" t="s">
        <v>8313</v>
      </c>
      <c r="S778" t="s">
        <v>8315</v>
      </c>
    </row>
    <row r="779" spans="1:19" ht="43.2" x14ac:dyDescent="0.3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s="5">
        <f t="shared" si="36"/>
        <v>7.0000000000000001E-3</v>
      </c>
      <c r="O779" s="11">
        <f t="shared" si="37"/>
        <v>41456.772881944438</v>
      </c>
      <c r="P779" s="11">
        <f t="shared" si="38"/>
        <v>41486.772881944438</v>
      </c>
      <c r="Q779" t="s">
        <v>8275</v>
      </c>
      <c r="R779" t="s">
        <v>8313</v>
      </c>
      <c r="S779" t="s">
        <v>8315</v>
      </c>
    </row>
    <row r="780" spans="1:19" ht="43.2" x14ac:dyDescent="0.3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s="5">
        <f t="shared" si="36"/>
        <v>4.0000000000000001E-3</v>
      </c>
      <c r="O780" s="11">
        <f t="shared" si="37"/>
        <v>41729.493981481479</v>
      </c>
      <c r="P780" s="11">
        <f t="shared" si="38"/>
        <v>41759.493981481479</v>
      </c>
      <c r="Q780" t="s">
        <v>8275</v>
      </c>
      <c r="R780" t="s">
        <v>8313</v>
      </c>
      <c r="S780" t="s">
        <v>8315</v>
      </c>
    </row>
    <row r="781" spans="1:19" ht="57.6" x14ac:dyDescent="0.3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s="5">
        <f t="shared" si="36"/>
        <v>2.6666666666666668E-2</v>
      </c>
      <c r="O781" s="11">
        <f t="shared" si="37"/>
        <v>40436.475752314815</v>
      </c>
      <c r="P781" s="11">
        <f t="shared" si="38"/>
        <v>40465.958333333328</v>
      </c>
      <c r="Q781" t="s">
        <v>8275</v>
      </c>
      <c r="R781" t="s">
        <v>8313</v>
      </c>
      <c r="S781" t="s">
        <v>8315</v>
      </c>
    </row>
    <row r="782" spans="1:19" ht="43.2" x14ac:dyDescent="0.3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s="5">
        <f t="shared" si="36"/>
        <v>1.04</v>
      </c>
      <c r="O782" s="11">
        <f t="shared" si="37"/>
        <v>40636.465567129628</v>
      </c>
      <c r="P782" s="11">
        <f t="shared" si="38"/>
        <v>40666.465567129628</v>
      </c>
      <c r="Q782" t="s">
        <v>8276</v>
      </c>
      <c r="R782" t="s">
        <v>8316</v>
      </c>
      <c r="S782" t="s">
        <v>8317</v>
      </c>
    </row>
    <row r="783" spans="1:19" ht="43.2" x14ac:dyDescent="0.3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s="5">
        <f t="shared" si="36"/>
        <v>1.3315375</v>
      </c>
      <c r="O783" s="11">
        <f t="shared" si="37"/>
        <v>41402.792523148149</v>
      </c>
      <c r="P783" s="11">
        <f t="shared" si="38"/>
        <v>41432.792523148142</v>
      </c>
      <c r="Q783" t="s">
        <v>8276</v>
      </c>
      <c r="R783" t="s">
        <v>8316</v>
      </c>
      <c r="S783" t="s">
        <v>8317</v>
      </c>
    </row>
    <row r="784" spans="1:19" ht="43.2" x14ac:dyDescent="0.3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s="5">
        <f t="shared" si="36"/>
        <v>1</v>
      </c>
      <c r="O784" s="11">
        <f t="shared" si="37"/>
        <v>41116.549791666665</v>
      </c>
      <c r="P784" s="11">
        <f t="shared" si="38"/>
        <v>41146.549791666665</v>
      </c>
      <c r="Q784" t="s">
        <v>8276</v>
      </c>
      <c r="R784" t="s">
        <v>8316</v>
      </c>
      <c r="S784" t="s">
        <v>8317</v>
      </c>
    </row>
    <row r="785" spans="1:19" ht="43.2" x14ac:dyDescent="0.3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s="5">
        <f t="shared" si="36"/>
        <v>1.4813333333333334</v>
      </c>
      <c r="O785" s="11">
        <f t="shared" si="37"/>
        <v>40987.565381944441</v>
      </c>
      <c r="P785" s="11">
        <f t="shared" si="38"/>
        <v>41026.708333333328</v>
      </c>
      <c r="Q785" t="s">
        <v>8276</v>
      </c>
      <c r="R785" t="s">
        <v>8316</v>
      </c>
      <c r="S785" t="s">
        <v>8317</v>
      </c>
    </row>
    <row r="786" spans="1:19" ht="43.2" x14ac:dyDescent="0.3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s="5">
        <f t="shared" si="36"/>
        <v>1.0249999999999999</v>
      </c>
      <c r="O786" s="11">
        <f t="shared" si="37"/>
        <v>41674.941192129627</v>
      </c>
      <c r="P786" s="11">
        <f t="shared" si="38"/>
        <v>41714.899525462963</v>
      </c>
      <c r="Q786" t="s">
        <v>8276</v>
      </c>
      <c r="R786" t="s">
        <v>8316</v>
      </c>
      <c r="S786" t="s">
        <v>8317</v>
      </c>
    </row>
    <row r="787" spans="1:19" ht="43.2" x14ac:dyDescent="0.3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s="5">
        <f t="shared" si="36"/>
        <v>1.8062799999999999</v>
      </c>
      <c r="O787" s="11">
        <f t="shared" si="37"/>
        <v>41303.385590277772</v>
      </c>
      <c r="P787" s="11">
        <f t="shared" si="38"/>
        <v>41333.38559027778</v>
      </c>
      <c r="Q787" t="s">
        <v>8276</v>
      </c>
      <c r="R787" t="s">
        <v>8316</v>
      </c>
      <c r="S787" t="s">
        <v>8317</v>
      </c>
    </row>
    <row r="788" spans="1:19" ht="43.2" x14ac:dyDescent="0.3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s="5">
        <f t="shared" si="36"/>
        <v>1.4279999999999999</v>
      </c>
      <c r="O788" s="11">
        <f t="shared" si="37"/>
        <v>40982.847615740735</v>
      </c>
      <c r="P788" s="11">
        <f t="shared" si="38"/>
        <v>41040.449305555558</v>
      </c>
      <c r="Q788" t="s">
        <v>8276</v>
      </c>
      <c r="R788" t="s">
        <v>8316</v>
      </c>
      <c r="S788" t="s">
        <v>8317</v>
      </c>
    </row>
    <row r="789" spans="1:19" ht="43.2" x14ac:dyDescent="0.3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s="5">
        <f t="shared" si="36"/>
        <v>1.1416666666666666</v>
      </c>
      <c r="O789" s="11">
        <f t="shared" si="37"/>
        <v>41549.419282407405</v>
      </c>
      <c r="P789" s="11">
        <f t="shared" si="38"/>
        <v>41579.419282407405</v>
      </c>
      <c r="Q789" t="s">
        <v>8276</v>
      </c>
      <c r="R789" t="s">
        <v>8316</v>
      </c>
      <c r="S789" t="s">
        <v>8317</v>
      </c>
    </row>
    <row r="790" spans="1:19" ht="43.2" x14ac:dyDescent="0.3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s="5">
        <f t="shared" si="36"/>
        <v>2.03505</v>
      </c>
      <c r="O790" s="11">
        <f t="shared" si="37"/>
        <v>41058.798472222217</v>
      </c>
      <c r="P790" s="11">
        <f t="shared" si="38"/>
        <v>41096.957638888889</v>
      </c>
      <c r="Q790" t="s">
        <v>8276</v>
      </c>
      <c r="R790" t="s">
        <v>8316</v>
      </c>
      <c r="S790" t="s">
        <v>8317</v>
      </c>
    </row>
    <row r="791" spans="1:19" ht="43.2" x14ac:dyDescent="0.3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s="5">
        <f t="shared" si="36"/>
        <v>1.0941176470588236</v>
      </c>
      <c r="O791" s="11">
        <f t="shared" si="37"/>
        <v>41276.977777777778</v>
      </c>
      <c r="P791" s="11">
        <f t="shared" si="38"/>
        <v>41295.124305555553</v>
      </c>
      <c r="Q791" t="s">
        <v>8276</v>
      </c>
      <c r="R791" t="s">
        <v>8316</v>
      </c>
      <c r="S791" t="s">
        <v>8317</v>
      </c>
    </row>
    <row r="792" spans="1:19" ht="43.2" x14ac:dyDescent="0.3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s="5">
        <f t="shared" si="36"/>
        <v>1.443746</v>
      </c>
      <c r="O792" s="11">
        <f t="shared" si="37"/>
        <v>41275.839571759258</v>
      </c>
      <c r="P792" s="11">
        <f t="shared" si="38"/>
        <v>41305.839571759258</v>
      </c>
      <c r="Q792" t="s">
        <v>8276</v>
      </c>
      <c r="R792" t="s">
        <v>8316</v>
      </c>
      <c r="S792" t="s">
        <v>8317</v>
      </c>
    </row>
    <row r="793" spans="1:19" ht="43.2" x14ac:dyDescent="0.3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s="5">
        <f t="shared" si="36"/>
        <v>1.0386666666666666</v>
      </c>
      <c r="O793" s="11">
        <f t="shared" si="37"/>
        <v>41557.572291666664</v>
      </c>
      <c r="P793" s="11">
        <f t="shared" si="38"/>
        <v>41591.040972222218</v>
      </c>
      <c r="Q793" t="s">
        <v>8276</v>
      </c>
      <c r="R793" t="s">
        <v>8316</v>
      </c>
      <c r="S793" t="s">
        <v>8317</v>
      </c>
    </row>
    <row r="794" spans="1:19" ht="28.8" x14ac:dyDescent="0.3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s="5">
        <f t="shared" si="36"/>
        <v>1.0044440000000001</v>
      </c>
      <c r="O794" s="11">
        <f t="shared" si="37"/>
        <v>41555.665312500001</v>
      </c>
      <c r="P794" s="11">
        <f t="shared" si="38"/>
        <v>41585.706979166665</v>
      </c>
      <c r="Q794" t="s">
        <v>8276</v>
      </c>
      <c r="R794" t="s">
        <v>8316</v>
      </c>
      <c r="S794" t="s">
        <v>8317</v>
      </c>
    </row>
    <row r="795" spans="1:19" ht="43.2" x14ac:dyDescent="0.3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s="5">
        <f t="shared" si="36"/>
        <v>1.0277927272727272</v>
      </c>
      <c r="O795" s="11">
        <f t="shared" si="37"/>
        <v>41442.532916666663</v>
      </c>
      <c r="P795" s="11">
        <f t="shared" si="38"/>
        <v>41457.999305555553</v>
      </c>
      <c r="Q795" t="s">
        <v>8276</v>
      </c>
      <c r="R795" t="s">
        <v>8316</v>
      </c>
      <c r="S795" t="s">
        <v>8317</v>
      </c>
    </row>
    <row r="796" spans="1:19" ht="43.2" x14ac:dyDescent="0.3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s="5">
        <f t="shared" si="36"/>
        <v>1.0531250000000001</v>
      </c>
      <c r="O796" s="11">
        <f t="shared" si="37"/>
        <v>40735.906678240739</v>
      </c>
      <c r="P796" s="11">
        <f t="shared" si="38"/>
        <v>40791.504166666666</v>
      </c>
      <c r="Q796" t="s">
        <v>8276</v>
      </c>
      <c r="R796" t="s">
        <v>8316</v>
      </c>
      <c r="S796" t="s">
        <v>8317</v>
      </c>
    </row>
    <row r="797" spans="1:19" ht="43.2" x14ac:dyDescent="0.3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s="5">
        <f t="shared" si="36"/>
        <v>1.1178571428571429</v>
      </c>
      <c r="O797" s="11">
        <f t="shared" si="37"/>
        <v>40963.404699074068</v>
      </c>
      <c r="P797" s="11">
        <f t="shared" si="38"/>
        <v>41005.999305555553</v>
      </c>
      <c r="Q797" t="s">
        <v>8276</v>
      </c>
      <c r="R797" t="s">
        <v>8316</v>
      </c>
      <c r="S797" t="s">
        <v>8317</v>
      </c>
    </row>
    <row r="798" spans="1:19" ht="57.6" x14ac:dyDescent="0.3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s="5">
        <f t="shared" si="36"/>
        <v>1.0135000000000001</v>
      </c>
      <c r="O798" s="11">
        <f t="shared" si="37"/>
        <v>41502.674594907403</v>
      </c>
      <c r="P798" s="11">
        <f t="shared" si="38"/>
        <v>41532.673611111109</v>
      </c>
      <c r="Q798" t="s">
        <v>8276</v>
      </c>
      <c r="R798" t="s">
        <v>8316</v>
      </c>
      <c r="S798" t="s">
        <v>8317</v>
      </c>
    </row>
    <row r="799" spans="1:19" ht="43.2" x14ac:dyDescent="0.3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s="5">
        <f t="shared" si="36"/>
        <v>1.0753333333333333</v>
      </c>
      <c r="O799" s="11">
        <f t="shared" si="37"/>
        <v>40996.785740740735</v>
      </c>
      <c r="P799" s="11">
        <f t="shared" si="38"/>
        <v>41027.958333333328</v>
      </c>
      <c r="Q799" t="s">
        <v>8276</v>
      </c>
      <c r="R799" t="s">
        <v>8316</v>
      </c>
      <c r="S799" t="s">
        <v>8317</v>
      </c>
    </row>
    <row r="800" spans="1:19" ht="43.2" x14ac:dyDescent="0.3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s="5">
        <f t="shared" si="36"/>
        <v>1.1488571428571428</v>
      </c>
      <c r="O800" s="11">
        <f t="shared" si="37"/>
        <v>41882.381793981483</v>
      </c>
      <c r="P800" s="11">
        <f t="shared" si="38"/>
        <v>41912.381793981483</v>
      </c>
      <c r="Q800" t="s">
        <v>8276</v>
      </c>
      <c r="R800" t="s">
        <v>8316</v>
      </c>
      <c r="S800" t="s">
        <v>8317</v>
      </c>
    </row>
    <row r="801" spans="1:19" ht="43.2" x14ac:dyDescent="0.3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s="5">
        <f t="shared" si="36"/>
        <v>1.0002</v>
      </c>
      <c r="O801" s="11">
        <f t="shared" si="37"/>
        <v>40996.458865740737</v>
      </c>
      <c r="P801" s="11">
        <f t="shared" si="38"/>
        <v>41026.458865740737</v>
      </c>
      <c r="Q801" t="s">
        <v>8276</v>
      </c>
      <c r="R801" t="s">
        <v>8316</v>
      </c>
      <c r="S801" t="s">
        <v>8317</v>
      </c>
    </row>
    <row r="802" spans="1:19" ht="43.2" x14ac:dyDescent="0.3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s="5">
        <f t="shared" si="36"/>
        <v>1.5213333333333334</v>
      </c>
      <c r="O802" s="11">
        <f t="shared" si="37"/>
        <v>41863.225162037037</v>
      </c>
      <c r="P802" s="11">
        <f t="shared" si="38"/>
        <v>41893.225162037037</v>
      </c>
      <c r="Q802" t="s">
        <v>8276</v>
      </c>
      <c r="R802" t="s">
        <v>8316</v>
      </c>
      <c r="S802" t="s">
        <v>8317</v>
      </c>
    </row>
    <row r="803" spans="1:19" ht="43.2" x14ac:dyDescent="0.3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s="5">
        <f t="shared" si="36"/>
        <v>1.1152149999999998</v>
      </c>
      <c r="O803" s="11">
        <f t="shared" si="37"/>
        <v>40695.587037037032</v>
      </c>
      <c r="P803" s="11">
        <f t="shared" si="38"/>
        <v>40725.587037037032</v>
      </c>
      <c r="Q803" t="s">
        <v>8276</v>
      </c>
      <c r="R803" t="s">
        <v>8316</v>
      </c>
      <c r="S803" t="s">
        <v>8317</v>
      </c>
    </row>
    <row r="804" spans="1:19" ht="57.6" x14ac:dyDescent="0.3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s="5">
        <f t="shared" si="36"/>
        <v>1.0133333333333334</v>
      </c>
      <c r="O804" s="11">
        <f t="shared" si="37"/>
        <v>41122.813935185186</v>
      </c>
      <c r="P804" s="11">
        <f t="shared" si="38"/>
        <v>41168.961805555555</v>
      </c>
      <c r="Q804" t="s">
        <v>8276</v>
      </c>
      <c r="R804" t="s">
        <v>8316</v>
      </c>
      <c r="S804" t="s">
        <v>8317</v>
      </c>
    </row>
    <row r="805" spans="1:19" ht="43.2" x14ac:dyDescent="0.3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s="5">
        <f t="shared" si="36"/>
        <v>1.232608695652174</v>
      </c>
      <c r="O805" s="11">
        <f t="shared" si="37"/>
        <v>40665.741643518515</v>
      </c>
      <c r="P805" s="11">
        <f t="shared" si="38"/>
        <v>40691.833333333328</v>
      </c>
      <c r="Q805" t="s">
        <v>8276</v>
      </c>
      <c r="R805" t="s">
        <v>8316</v>
      </c>
      <c r="S805" t="s">
        <v>8317</v>
      </c>
    </row>
    <row r="806" spans="1:19" ht="43.2" x14ac:dyDescent="0.3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s="5">
        <f t="shared" si="36"/>
        <v>1</v>
      </c>
      <c r="O806" s="11">
        <f t="shared" si="37"/>
        <v>40729.897291666668</v>
      </c>
      <c r="P806" s="11">
        <f t="shared" si="38"/>
        <v>40746.957638888889</v>
      </c>
      <c r="Q806" t="s">
        <v>8276</v>
      </c>
      <c r="R806" t="s">
        <v>8316</v>
      </c>
      <c r="S806" t="s">
        <v>8317</v>
      </c>
    </row>
    <row r="807" spans="1:19" ht="43.2" x14ac:dyDescent="0.3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s="5">
        <f t="shared" si="36"/>
        <v>1.05</v>
      </c>
      <c r="O807" s="11">
        <f t="shared" si="37"/>
        <v>40690.614722222221</v>
      </c>
      <c r="P807" s="11">
        <f t="shared" si="38"/>
        <v>40740.75</v>
      </c>
      <c r="Q807" t="s">
        <v>8276</v>
      </c>
      <c r="R807" t="s">
        <v>8316</v>
      </c>
      <c r="S807" t="s">
        <v>8317</v>
      </c>
    </row>
    <row r="808" spans="1:19" x14ac:dyDescent="0.3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s="5">
        <f t="shared" si="36"/>
        <v>1.0443750000000001</v>
      </c>
      <c r="O808" s="11">
        <f t="shared" si="37"/>
        <v>40763.483090277776</v>
      </c>
      <c r="P808" s="11">
        <f t="shared" si="38"/>
        <v>40793.483090277776</v>
      </c>
      <c r="Q808" t="s">
        <v>8276</v>
      </c>
      <c r="R808" t="s">
        <v>8316</v>
      </c>
      <c r="S808" t="s">
        <v>8317</v>
      </c>
    </row>
    <row r="809" spans="1:19" ht="28.8" x14ac:dyDescent="0.3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s="5">
        <f t="shared" si="36"/>
        <v>1.05125</v>
      </c>
      <c r="O809" s="11">
        <f t="shared" si="37"/>
        <v>42759.420266203706</v>
      </c>
      <c r="P809" s="11">
        <f t="shared" si="38"/>
        <v>42794.874999999993</v>
      </c>
      <c r="Q809" t="s">
        <v>8276</v>
      </c>
      <c r="R809" t="s">
        <v>8316</v>
      </c>
      <c r="S809" t="s">
        <v>8317</v>
      </c>
    </row>
    <row r="810" spans="1:19" ht="43.2" x14ac:dyDescent="0.3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s="5">
        <f t="shared" si="36"/>
        <v>1</v>
      </c>
      <c r="O810" s="11">
        <f t="shared" si="37"/>
        <v>41961.892199074071</v>
      </c>
      <c r="P810" s="11">
        <f t="shared" si="38"/>
        <v>41994.999305555553</v>
      </c>
      <c r="Q810" t="s">
        <v>8276</v>
      </c>
      <c r="R810" t="s">
        <v>8316</v>
      </c>
      <c r="S810" t="s">
        <v>8317</v>
      </c>
    </row>
    <row r="811" spans="1:19" ht="43.2" x14ac:dyDescent="0.3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s="5">
        <f t="shared" si="36"/>
        <v>1.03775</v>
      </c>
      <c r="O811" s="11">
        <f t="shared" si="37"/>
        <v>41628.625347222223</v>
      </c>
      <c r="P811" s="11">
        <f t="shared" si="38"/>
        <v>41658.625347222223</v>
      </c>
      <c r="Q811" t="s">
        <v>8276</v>
      </c>
      <c r="R811" t="s">
        <v>8316</v>
      </c>
      <c r="S811" t="s">
        <v>8317</v>
      </c>
    </row>
    <row r="812" spans="1:19" ht="43.2" x14ac:dyDescent="0.3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s="5">
        <f t="shared" si="36"/>
        <v>1.05</v>
      </c>
      <c r="O812" s="11">
        <f t="shared" si="37"/>
        <v>41122.847939814812</v>
      </c>
      <c r="P812" s="11">
        <f t="shared" si="38"/>
        <v>41152.847939814812</v>
      </c>
      <c r="Q812" t="s">
        <v>8276</v>
      </c>
      <c r="R812" t="s">
        <v>8316</v>
      </c>
      <c r="S812" t="s">
        <v>8317</v>
      </c>
    </row>
    <row r="813" spans="1:19" ht="28.8" x14ac:dyDescent="0.3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s="5">
        <f t="shared" si="36"/>
        <v>1.04</v>
      </c>
      <c r="O813" s="11">
        <f t="shared" si="37"/>
        <v>41443.435208333329</v>
      </c>
      <c r="P813" s="11">
        <f t="shared" si="38"/>
        <v>41465.494444444441</v>
      </c>
      <c r="Q813" t="s">
        <v>8276</v>
      </c>
      <c r="R813" t="s">
        <v>8316</v>
      </c>
      <c r="S813" t="s">
        <v>8317</v>
      </c>
    </row>
    <row r="814" spans="1:19" ht="43.2" x14ac:dyDescent="0.3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s="5">
        <f t="shared" si="36"/>
        <v>1.5183333333333333</v>
      </c>
      <c r="O814" s="11">
        <f t="shared" si="37"/>
        <v>41281.809629629628</v>
      </c>
      <c r="P814" s="11">
        <f t="shared" si="38"/>
        <v>41334.373611111107</v>
      </c>
      <c r="Q814" t="s">
        <v>8276</v>
      </c>
      <c r="R814" t="s">
        <v>8316</v>
      </c>
      <c r="S814" t="s">
        <v>8317</v>
      </c>
    </row>
    <row r="815" spans="1:19" ht="28.8" x14ac:dyDescent="0.3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s="5">
        <f t="shared" si="36"/>
        <v>1.59996</v>
      </c>
      <c r="O815" s="11">
        <f t="shared" si="37"/>
        <v>41080.751909722218</v>
      </c>
      <c r="P815" s="11">
        <f t="shared" si="38"/>
        <v>41110.751909722218</v>
      </c>
      <c r="Q815" t="s">
        <v>8276</v>
      </c>
      <c r="R815" t="s">
        <v>8316</v>
      </c>
      <c r="S815" t="s">
        <v>8317</v>
      </c>
    </row>
    <row r="816" spans="1:19" ht="43.2" x14ac:dyDescent="0.3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s="5">
        <f t="shared" si="36"/>
        <v>1.2729999999999999</v>
      </c>
      <c r="O816" s="11">
        <f t="shared" si="37"/>
        <v>40679.534733796296</v>
      </c>
      <c r="P816" s="11">
        <f t="shared" si="38"/>
        <v>40694.544444444444</v>
      </c>
      <c r="Q816" t="s">
        <v>8276</v>
      </c>
      <c r="R816" t="s">
        <v>8316</v>
      </c>
      <c r="S816" t="s">
        <v>8317</v>
      </c>
    </row>
    <row r="817" spans="1:19" ht="28.8" x14ac:dyDescent="0.3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s="5">
        <f t="shared" si="36"/>
        <v>1.07</v>
      </c>
      <c r="O817" s="11">
        <f t="shared" si="37"/>
        <v>41914.70952546296</v>
      </c>
      <c r="P817" s="11">
        <f t="shared" si="38"/>
        <v>41944.70952546296</v>
      </c>
      <c r="Q817" t="s">
        <v>8276</v>
      </c>
      <c r="R817" t="s">
        <v>8316</v>
      </c>
      <c r="S817" t="s">
        <v>8317</v>
      </c>
    </row>
    <row r="818" spans="1:19" ht="28.8" x14ac:dyDescent="0.3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s="5">
        <f t="shared" si="36"/>
        <v>1.1512214285714286</v>
      </c>
      <c r="O818" s="11">
        <f t="shared" si="37"/>
        <v>41341.662534722222</v>
      </c>
      <c r="P818" s="11">
        <f t="shared" si="38"/>
        <v>41373.0625</v>
      </c>
      <c r="Q818" t="s">
        <v>8276</v>
      </c>
      <c r="R818" t="s">
        <v>8316</v>
      </c>
      <c r="S818" t="s">
        <v>8317</v>
      </c>
    </row>
    <row r="819" spans="1:19" ht="43.2" x14ac:dyDescent="0.3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s="5">
        <f t="shared" si="36"/>
        <v>1.3711066666666665</v>
      </c>
      <c r="O819" s="11">
        <f t="shared" si="37"/>
        <v>40925.391331018516</v>
      </c>
      <c r="P819" s="11">
        <f t="shared" si="38"/>
        <v>40978.999305555553</v>
      </c>
      <c r="Q819" t="s">
        <v>8276</v>
      </c>
      <c r="R819" t="s">
        <v>8316</v>
      </c>
      <c r="S819" t="s">
        <v>8317</v>
      </c>
    </row>
    <row r="820" spans="1:19" ht="43.2" x14ac:dyDescent="0.3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s="5">
        <f t="shared" si="36"/>
        <v>1.5571428571428572</v>
      </c>
      <c r="O820" s="11">
        <f t="shared" si="37"/>
        <v>41120.67454861111</v>
      </c>
      <c r="P820" s="11">
        <f t="shared" si="38"/>
        <v>41128.500694444439</v>
      </c>
      <c r="Q820" t="s">
        <v>8276</v>
      </c>
      <c r="R820" t="s">
        <v>8316</v>
      </c>
      <c r="S820" t="s">
        <v>8317</v>
      </c>
    </row>
    <row r="821" spans="1:19" ht="28.8" x14ac:dyDescent="0.3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s="5">
        <f t="shared" si="36"/>
        <v>1.0874999999999999</v>
      </c>
      <c r="O821" s="11">
        <f t="shared" si="37"/>
        <v>41619.789976851847</v>
      </c>
      <c r="P821" s="11">
        <f t="shared" si="38"/>
        <v>41628.988888888889</v>
      </c>
      <c r="Q821" t="s">
        <v>8276</v>
      </c>
      <c r="R821" t="s">
        <v>8316</v>
      </c>
      <c r="S821" t="s">
        <v>8317</v>
      </c>
    </row>
    <row r="822" spans="1:19" ht="43.2" x14ac:dyDescent="0.3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s="5">
        <f t="shared" si="36"/>
        <v>1.3405</v>
      </c>
      <c r="O822" s="11">
        <f t="shared" si="37"/>
        <v>41768.633587962962</v>
      </c>
      <c r="P822" s="11">
        <f t="shared" si="38"/>
        <v>41799</v>
      </c>
      <c r="Q822" t="s">
        <v>8276</v>
      </c>
      <c r="R822" t="s">
        <v>8316</v>
      </c>
      <c r="S822" t="s">
        <v>8317</v>
      </c>
    </row>
    <row r="823" spans="1:19" ht="43.2" x14ac:dyDescent="0.3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s="5">
        <f t="shared" si="36"/>
        <v>1</v>
      </c>
      <c r="O823" s="11">
        <f t="shared" si="37"/>
        <v>42093.71371527778</v>
      </c>
      <c r="P823" s="11">
        <f t="shared" si="38"/>
        <v>42127.959027777775</v>
      </c>
      <c r="Q823" t="s">
        <v>8276</v>
      </c>
      <c r="R823" t="s">
        <v>8316</v>
      </c>
      <c r="S823" t="s">
        <v>8317</v>
      </c>
    </row>
    <row r="824" spans="1:19" ht="43.2" x14ac:dyDescent="0.3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s="5">
        <f t="shared" si="36"/>
        <v>1.1916666666666667</v>
      </c>
      <c r="O824" s="11">
        <f t="shared" si="37"/>
        <v>41157.739004629628</v>
      </c>
      <c r="P824" s="11">
        <f t="shared" si="38"/>
        <v>41187.739004629628</v>
      </c>
      <c r="Q824" t="s">
        <v>8276</v>
      </c>
      <c r="R824" t="s">
        <v>8316</v>
      </c>
      <c r="S824" t="s">
        <v>8317</v>
      </c>
    </row>
    <row r="825" spans="1:19" ht="43.2" x14ac:dyDescent="0.3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s="5">
        <f t="shared" si="36"/>
        <v>1.7949999999999999</v>
      </c>
      <c r="O825" s="11">
        <f t="shared" si="37"/>
        <v>42055.764490740738</v>
      </c>
      <c r="P825" s="11">
        <f t="shared" si="38"/>
        <v>42085.722824074073</v>
      </c>
      <c r="Q825" t="s">
        <v>8276</v>
      </c>
      <c r="R825" t="s">
        <v>8316</v>
      </c>
      <c r="S825" t="s">
        <v>8317</v>
      </c>
    </row>
    <row r="826" spans="1:19" ht="57.6" x14ac:dyDescent="0.3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s="5">
        <f t="shared" si="36"/>
        <v>1.3438124999999999</v>
      </c>
      <c r="O826" s="11">
        <f t="shared" si="37"/>
        <v>40250.033773148149</v>
      </c>
      <c r="P826" s="11">
        <f t="shared" si="38"/>
        <v>40286.082638888889</v>
      </c>
      <c r="Q826" t="s">
        <v>8276</v>
      </c>
      <c r="R826" t="s">
        <v>8316</v>
      </c>
      <c r="S826" t="s">
        <v>8317</v>
      </c>
    </row>
    <row r="827" spans="1:19" ht="28.8" x14ac:dyDescent="0.3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s="5">
        <f t="shared" si="36"/>
        <v>1.0043200000000001</v>
      </c>
      <c r="O827" s="11">
        <f t="shared" si="37"/>
        <v>41186.098194444443</v>
      </c>
      <c r="P827" s="11">
        <f t="shared" si="38"/>
        <v>41211.098194444443</v>
      </c>
      <c r="Q827" t="s">
        <v>8276</v>
      </c>
      <c r="R827" t="s">
        <v>8316</v>
      </c>
      <c r="S827" t="s">
        <v>8317</v>
      </c>
    </row>
    <row r="828" spans="1:19" ht="43.2" x14ac:dyDescent="0.3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s="5">
        <f t="shared" si="36"/>
        <v>1.0145454545454546</v>
      </c>
      <c r="O828" s="11">
        <f t="shared" si="37"/>
        <v>40972.830208333333</v>
      </c>
      <c r="P828" s="11">
        <f t="shared" si="38"/>
        <v>40993.788541666661</v>
      </c>
      <c r="Q828" t="s">
        <v>8276</v>
      </c>
      <c r="R828" t="s">
        <v>8316</v>
      </c>
      <c r="S828" t="s">
        <v>8317</v>
      </c>
    </row>
    <row r="829" spans="1:19" ht="57.6" x14ac:dyDescent="0.3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s="5">
        <f t="shared" si="36"/>
        <v>1.0333333333333334</v>
      </c>
      <c r="O829" s="11">
        <f t="shared" si="37"/>
        <v>40927.265127314815</v>
      </c>
      <c r="P829" s="11">
        <f t="shared" si="38"/>
        <v>40953.617361111108</v>
      </c>
      <c r="Q829" t="s">
        <v>8276</v>
      </c>
      <c r="R829" t="s">
        <v>8316</v>
      </c>
      <c r="S829" t="s">
        <v>8317</v>
      </c>
    </row>
    <row r="830" spans="1:19" ht="57.6" x14ac:dyDescent="0.3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s="5">
        <f t="shared" si="36"/>
        <v>1.07</v>
      </c>
      <c r="O830" s="11">
        <f t="shared" si="37"/>
        <v>41072.84238425926</v>
      </c>
      <c r="P830" s="11">
        <f t="shared" si="38"/>
        <v>41085.474999999999</v>
      </c>
      <c r="Q830" t="s">
        <v>8276</v>
      </c>
      <c r="R830" t="s">
        <v>8316</v>
      </c>
      <c r="S830" t="s">
        <v>8317</v>
      </c>
    </row>
    <row r="831" spans="1:19" ht="57.6" x14ac:dyDescent="0.3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s="5">
        <f t="shared" si="36"/>
        <v>1.04</v>
      </c>
      <c r="O831" s="11">
        <f t="shared" si="37"/>
        <v>42504.593055555553</v>
      </c>
      <c r="P831" s="11">
        <f t="shared" si="38"/>
        <v>42564.593055555553</v>
      </c>
      <c r="Q831" t="s">
        <v>8276</v>
      </c>
      <c r="R831" t="s">
        <v>8316</v>
      </c>
      <c r="S831" t="s">
        <v>8317</v>
      </c>
    </row>
    <row r="832" spans="1:19" ht="43.2" x14ac:dyDescent="0.3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s="5">
        <f t="shared" si="36"/>
        <v>1.0783333333333334</v>
      </c>
      <c r="O832" s="11">
        <f t="shared" si="37"/>
        <v>41325.317418981482</v>
      </c>
      <c r="P832" s="11">
        <f t="shared" si="38"/>
        <v>41355.27575231481</v>
      </c>
      <c r="Q832" t="s">
        <v>8276</v>
      </c>
      <c r="R832" t="s">
        <v>8316</v>
      </c>
      <c r="S832" t="s">
        <v>8317</v>
      </c>
    </row>
    <row r="833" spans="1:19" ht="28.8" x14ac:dyDescent="0.3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s="5">
        <f t="shared" si="36"/>
        <v>2.3333333333333335</v>
      </c>
      <c r="O833" s="11">
        <f t="shared" si="37"/>
        <v>40996.438587962963</v>
      </c>
      <c r="P833" s="11">
        <f t="shared" si="38"/>
        <v>41026.438587962963</v>
      </c>
      <c r="Q833" t="s">
        <v>8276</v>
      </c>
      <c r="R833" t="s">
        <v>8316</v>
      </c>
      <c r="S833" t="s">
        <v>8317</v>
      </c>
    </row>
    <row r="834" spans="1:19" ht="43.2" x14ac:dyDescent="0.3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s="5">
        <f t="shared" si="36"/>
        <v>1.0060706666666666</v>
      </c>
      <c r="O834" s="11">
        <f t="shared" si="37"/>
        <v>40869.466840277775</v>
      </c>
      <c r="P834" s="11">
        <f t="shared" si="38"/>
        <v>40929.134027777771</v>
      </c>
      <c r="Q834" t="s">
        <v>8276</v>
      </c>
      <c r="R834" t="s">
        <v>8316</v>
      </c>
      <c r="S834" t="s">
        <v>8317</v>
      </c>
    </row>
    <row r="835" spans="1:19" x14ac:dyDescent="0.3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s="5">
        <f t="shared" ref="N835:N898" si="39">E835/D835</f>
        <v>1.0166666666666666</v>
      </c>
      <c r="O835" s="11">
        <f t="shared" ref="O835:O898" si="40">(((J835/60)/60)/24)+DATE(1970,1,1)+(-5/24)</f>
        <v>41718.669849537036</v>
      </c>
      <c r="P835" s="11">
        <f t="shared" ref="P835:P898" si="41">I835/86400+25569+(-5/24)</f>
        <v>41748.669849537036</v>
      </c>
      <c r="Q835" t="s">
        <v>8276</v>
      </c>
      <c r="R835" t="s">
        <v>8316</v>
      </c>
      <c r="S835" t="s">
        <v>8317</v>
      </c>
    </row>
    <row r="836" spans="1:19" ht="57.6" x14ac:dyDescent="0.3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s="5">
        <f t="shared" si="39"/>
        <v>1.3101818181818181</v>
      </c>
      <c r="O836" s="11">
        <f t="shared" si="40"/>
        <v>41422.614490740736</v>
      </c>
      <c r="P836" s="11">
        <f t="shared" si="41"/>
        <v>41455.957638888889</v>
      </c>
      <c r="Q836" t="s">
        <v>8276</v>
      </c>
      <c r="R836" t="s">
        <v>8316</v>
      </c>
      <c r="S836" t="s">
        <v>8317</v>
      </c>
    </row>
    <row r="837" spans="1:19" ht="43.2" x14ac:dyDescent="0.3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s="5">
        <f t="shared" si="39"/>
        <v>1.1725000000000001</v>
      </c>
      <c r="O837" s="11">
        <f t="shared" si="40"/>
        <v>41005.249513888884</v>
      </c>
      <c r="P837" s="11">
        <f t="shared" si="41"/>
        <v>41047.916666666664</v>
      </c>
      <c r="Q837" t="s">
        <v>8276</v>
      </c>
      <c r="R837" t="s">
        <v>8316</v>
      </c>
      <c r="S837" t="s">
        <v>8317</v>
      </c>
    </row>
    <row r="838" spans="1:19" x14ac:dyDescent="0.3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s="5">
        <f t="shared" si="39"/>
        <v>1.009304</v>
      </c>
      <c r="O838" s="11">
        <f t="shared" si="40"/>
        <v>41523.848587962959</v>
      </c>
      <c r="P838" s="11">
        <f t="shared" si="41"/>
        <v>41553.848587962959</v>
      </c>
      <c r="Q838" t="s">
        <v>8276</v>
      </c>
      <c r="R838" t="s">
        <v>8316</v>
      </c>
      <c r="S838" t="s">
        <v>8317</v>
      </c>
    </row>
    <row r="839" spans="1:19" ht="43.2" x14ac:dyDescent="0.3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s="5">
        <f t="shared" si="39"/>
        <v>1.218</v>
      </c>
      <c r="O839" s="11">
        <f t="shared" si="40"/>
        <v>41730.79006944444</v>
      </c>
      <c r="P839" s="11">
        <f t="shared" si="41"/>
        <v>41760.79006944444</v>
      </c>
      <c r="Q839" t="s">
        <v>8276</v>
      </c>
      <c r="R839" t="s">
        <v>8316</v>
      </c>
      <c r="S839" t="s">
        <v>8317</v>
      </c>
    </row>
    <row r="840" spans="1:19" ht="43.2" x14ac:dyDescent="0.3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s="5">
        <f t="shared" si="39"/>
        <v>1.454</v>
      </c>
      <c r="O840" s="11">
        <f t="shared" si="40"/>
        <v>40895.689641203702</v>
      </c>
      <c r="P840" s="11">
        <f t="shared" si="41"/>
        <v>40925.689641203702</v>
      </c>
      <c r="Q840" t="s">
        <v>8276</v>
      </c>
      <c r="R840" t="s">
        <v>8316</v>
      </c>
      <c r="S840" t="s">
        <v>8317</v>
      </c>
    </row>
    <row r="841" spans="1:19" ht="43.2" x14ac:dyDescent="0.3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s="5">
        <f t="shared" si="39"/>
        <v>1.166166</v>
      </c>
      <c r="O841" s="11">
        <f t="shared" si="40"/>
        <v>41144.555046296293</v>
      </c>
      <c r="P841" s="11">
        <f t="shared" si="41"/>
        <v>41174.555046296293</v>
      </c>
      <c r="Q841" t="s">
        <v>8276</v>
      </c>
      <c r="R841" t="s">
        <v>8316</v>
      </c>
      <c r="S841" t="s">
        <v>8317</v>
      </c>
    </row>
    <row r="842" spans="1:19" ht="43.2" x14ac:dyDescent="0.3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s="5">
        <f t="shared" si="39"/>
        <v>1.2041660000000001</v>
      </c>
      <c r="O842" s="11">
        <f t="shared" si="40"/>
        <v>42607.018368055556</v>
      </c>
      <c r="P842" s="11">
        <f t="shared" si="41"/>
        <v>42637.018368055556</v>
      </c>
      <c r="Q842" t="s">
        <v>8277</v>
      </c>
      <c r="R842" t="s">
        <v>8316</v>
      </c>
      <c r="S842" t="s">
        <v>8318</v>
      </c>
    </row>
    <row r="843" spans="1:19" ht="43.2" x14ac:dyDescent="0.3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s="5">
        <f t="shared" si="39"/>
        <v>1.0132000000000001</v>
      </c>
      <c r="O843" s="11">
        <f t="shared" si="40"/>
        <v>41923.63035879629</v>
      </c>
      <c r="P843" s="11">
        <f t="shared" si="41"/>
        <v>41953.672025462962</v>
      </c>
      <c r="Q843" t="s">
        <v>8277</v>
      </c>
      <c r="R843" t="s">
        <v>8316</v>
      </c>
      <c r="S843" t="s">
        <v>8318</v>
      </c>
    </row>
    <row r="844" spans="1:19" ht="43.2" x14ac:dyDescent="0.3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s="5">
        <f t="shared" si="39"/>
        <v>1.0431999999999999</v>
      </c>
      <c r="O844" s="11">
        <f t="shared" si="40"/>
        <v>41526.384062500001</v>
      </c>
      <c r="P844" s="11">
        <f t="shared" si="41"/>
        <v>41560.957638888889</v>
      </c>
      <c r="Q844" t="s">
        <v>8277</v>
      </c>
      <c r="R844" t="s">
        <v>8316</v>
      </c>
      <c r="S844" t="s">
        <v>8318</v>
      </c>
    </row>
    <row r="845" spans="1:19" ht="43.2" x14ac:dyDescent="0.3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s="5">
        <f t="shared" si="39"/>
        <v>2.6713333333333331</v>
      </c>
      <c r="O845" s="11">
        <f t="shared" si="40"/>
        <v>42695.049537037034</v>
      </c>
      <c r="P845" s="11">
        <f t="shared" si="41"/>
        <v>42712.124999999993</v>
      </c>
      <c r="Q845" t="s">
        <v>8277</v>
      </c>
      <c r="R845" t="s">
        <v>8316</v>
      </c>
      <c r="S845" t="s">
        <v>8318</v>
      </c>
    </row>
    <row r="846" spans="1:19" ht="57.6" x14ac:dyDescent="0.3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s="5">
        <f t="shared" si="39"/>
        <v>1.9413333333333334</v>
      </c>
      <c r="O846" s="11">
        <f t="shared" si="40"/>
        <v>41905.476296296292</v>
      </c>
      <c r="P846" s="11">
        <f t="shared" si="41"/>
        <v>41943.999305555553</v>
      </c>
      <c r="Q846" t="s">
        <v>8277</v>
      </c>
      <c r="R846" t="s">
        <v>8316</v>
      </c>
      <c r="S846" t="s">
        <v>8318</v>
      </c>
    </row>
    <row r="847" spans="1:19" ht="43.2" x14ac:dyDescent="0.3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s="5">
        <f t="shared" si="39"/>
        <v>1.203802</v>
      </c>
      <c r="O847" s="11">
        <f t="shared" si="40"/>
        <v>42577.997638888883</v>
      </c>
      <c r="P847" s="11">
        <f t="shared" si="41"/>
        <v>42617.957638888889</v>
      </c>
      <c r="Q847" t="s">
        <v>8277</v>
      </c>
      <c r="R847" t="s">
        <v>8316</v>
      </c>
      <c r="S847" t="s">
        <v>8318</v>
      </c>
    </row>
    <row r="848" spans="1:19" ht="43.2" x14ac:dyDescent="0.3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s="5">
        <f t="shared" si="39"/>
        <v>1.2200090909090908</v>
      </c>
      <c r="O848" s="11">
        <f t="shared" si="40"/>
        <v>41694.183506944442</v>
      </c>
      <c r="P848" s="11">
        <f t="shared" si="41"/>
        <v>41708.375</v>
      </c>
      <c r="Q848" t="s">
        <v>8277</v>
      </c>
      <c r="R848" t="s">
        <v>8316</v>
      </c>
      <c r="S848" t="s">
        <v>8318</v>
      </c>
    </row>
    <row r="849" spans="1:19" ht="28.8" x14ac:dyDescent="0.3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s="5">
        <f t="shared" si="39"/>
        <v>1</v>
      </c>
      <c r="O849" s="11">
        <f t="shared" si="40"/>
        <v>42165.590000000004</v>
      </c>
      <c r="P849" s="11">
        <f t="shared" si="41"/>
        <v>42195.59</v>
      </c>
      <c r="Q849" t="s">
        <v>8277</v>
      </c>
      <c r="R849" t="s">
        <v>8316</v>
      </c>
      <c r="S849" t="s">
        <v>8318</v>
      </c>
    </row>
    <row r="850" spans="1:19" ht="43.2" x14ac:dyDescent="0.3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s="5">
        <f t="shared" si="39"/>
        <v>1</v>
      </c>
      <c r="O850" s="11">
        <f t="shared" si="40"/>
        <v>42078.583715277775</v>
      </c>
      <c r="P850" s="11">
        <f t="shared" si="41"/>
        <v>42108.583715277775</v>
      </c>
      <c r="Q850" t="s">
        <v>8277</v>
      </c>
      <c r="R850" t="s">
        <v>8316</v>
      </c>
      <c r="S850" t="s">
        <v>8318</v>
      </c>
    </row>
    <row r="851" spans="1:19" ht="57.6" x14ac:dyDescent="0.3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s="5">
        <f t="shared" si="39"/>
        <v>1.1990000000000001</v>
      </c>
      <c r="O851" s="11">
        <f t="shared" si="40"/>
        <v>42050.94055555555</v>
      </c>
      <c r="P851" s="11">
        <f t="shared" si="41"/>
        <v>42078.898888888885</v>
      </c>
      <c r="Q851" t="s">
        <v>8277</v>
      </c>
      <c r="R851" t="s">
        <v>8316</v>
      </c>
      <c r="S851" t="s">
        <v>8318</v>
      </c>
    </row>
    <row r="852" spans="1:19" ht="43.2" x14ac:dyDescent="0.3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s="5">
        <f t="shared" si="39"/>
        <v>1.55175</v>
      </c>
      <c r="O852" s="11">
        <f t="shared" si="40"/>
        <v>42452.619409722225</v>
      </c>
      <c r="P852" s="11">
        <f t="shared" si="41"/>
        <v>42484.999305555553</v>
      </c>
      <c r="Q852" t="s">
        <v>8277</v>
      </c>
      <c r="R852" t="s">
        <v>8316</v>
      </c>
      <c r="S852" t="s">
        <v>8318</v>
      </c>
    </row>
    <row r="853" spans="1:19" ht="43.2" x14ac:dyDescent="0.3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s="5">
        <f t="shared" si="39"/>
        <v>1.3045</v>
      </c>
      <c r="O853" s="11">
        <f t="shared" si="40"/>
        <v>42522.671909722216</v>
      </c>
      <c r="P853" s="11">
        <f t="shared" si="41"/>
        <v>42582.614583333336</v>
      </c>
      <c r="Q853" t="s">
        <v>8277</v>
      </c>
      <c r="R853" t="s">
        <v>8316</v>
      </c>
      <c r="S853" t="s">
        <v>8318</v>
      </c>
    </row>
    <row r="854" spans="1:19" ht="28.8" x14ac:dyDescent="0.3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s="5">
        <f t="shared" si="39"/>
        <v>1.0497142857142858</v>
      </c>
      <c r="O854" s="11">
        <f t="shared" si="40"/>
        <v>42656.59716435185</v>
      </c>
      <c r="P854" s="11">
        <f t="shared" si="41"/>
        <v>42667.666666666664</v>
      </c>
      <c r="Q854" t="s">
        <v>8277</v>
      </c>
      <c r="R854" t="s">
        <v>8316</v>
      </c>
      <c r="S854" t="s">
        <v>8318</v>
      </c>
    </row>
    <row r="855" spans="1:19" ht="43.2" x14ac:dyDescent="0.3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s="5">
        <f t="shared" si="39"/>
        <v>1</v>
      </c>
      <c r="O855" s="11">
        <f t="shared" si="40"/>
        <v>42021.62394675926</v>
      </c>
      <c r="P855" s="11">
        <f t="shared" si="41"/>
        <v>42051.62394675926</v>
      </c>
      <c r="Q855" t="s">
        <v>8277</v>
      </c>
      <c r="R855" t="s">
        <v>8316</v>
      </c>
      <c r="S855" t="s">
        <v>8318</v>
      </c>
    </row>
    <row r="856" spans="1:19" ht="43.2" x14ac:dyDescent="0.3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s="5">
        <f t="shared" si="39"/>
        <v>1.1822050359712231</v>
      </c>
      <c r="O856" s="11">
        <f t="shared" si="40"/>
        <v>42702.004004629627</v>
      </c>
      <c r="P856" s="11">
        <f t="shared" si="41"/>
        <v>42732.004004629627</v>
      </c>
      <c r="Q856" t="s">
        <v>8277</v>
      </c>
      <c r="R856" t="s">
        <v>8316</v>
      </c>
      <c r="S856" t="s">
        <v>8318</v>
      </c>
    </row>
    <row r="857" spans="1:19" ht="28.8" x14ac:dyDescent="0.3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s="5">
        <f t="shared" si="39"/>
        <v>1.0344827586206897</v>
      </c>
      <c r="O857" s="11">
        <f t="shared" si="40"/>
        <v>42544.916863425926</v>
      </c>
      <c r="P857" s="11">
        <f t="shared" si="41"/>
        <v>42574.916863425919</v>
      </c>
      <c r="Q857" t="s">
        <v>8277</v>
      </c>
      <c r="R857" t="s">
        <v>8316</v>
      </c>
      <c r="S857" t="s">
        <v>8318</v>
      </c>
    </row>
    <row r="858" spans="1:19" ht="57.6" x14ac:dyDescent="0.3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s="5">
        <f t="shared" si="39"/>
        <v>2.1800000000000002</v>
      </c>
      <c r="O858" s="11">
        <f t="shared" si="40"/>
        <v>42609.103657407402</v>
      </c>
      <c r="P858" s="11">
        <f t="shared" si="41"/>
        <v>42668.583333333336</v>
      </c>
      <c r="Q858" t="s">
        <v>8277</v>
      </c>
      <c r="R858" t="s">
        <v>8316</v>
      </c>
      <c r="S858" t="s">
        <v>8318</v>
      </c>
    </row>
    <row r="859" spans="1:19" ht="43.2" x14ac:dyDescent="0.3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s="5">
        <f t="shared" si="39"/>
        <v>1</v>
      </c>
      <c r="O859" s="11">
        <f t="shared" si="40"/>
        <v>42291.373043981475</v>
      </c>
      <c r="P859" s="11">
        <f t="shared" si="41"/>
        <v>42333.414710648147</v>
      </c>
      <c r="Q859" t="s">
        <v>8277</v>
      </c>
      <c r="R859" t="s">
        <v>8316</v>
      </c>
      <c r="S859" t="s">
        <v>8318</v>
      </c>
    </row>
    <row r="860" spans="1:19" ht="43.2" x14ac:dyDescent="0.3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s="5">
        <f t="shared" si="39"/>
        <v>1.4400583333333332</v>
      </c>
      <c r="O860" s="11">
        <f t="shared" si="40"/>
        <v>42079.537245370368</v>
      </c>
      <c r="P860" s="11">
        <f t="shared" si="41"/>
        <v>42109.749305555553</v>
      </c>
      <c r="Q860" t="s">
        <v>8277</v>
      </c>
      <c r="R860" t="s">
        <v>8316</v>
      </c>
      <c r="S860" t="s">
        <v>8318</v>
      </c>
    </row>
    <row r="861" spans="1:19" ht="43.2" x14ac:dyDescent="0.3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s="5">
        <f t="shared" si="39"/>
        <v>1.0467500000000001</v>
      </c>
      <c r="O861" s="11">
        <f t="shared" si="40"/>
        <v>42128.611898148149</v>
      </c>
      <c r="P861" s="11">
        <f t="shared" si="41"/>
        <v>42158.791666666664</v>
      </c>
      <c r="Q861" t="s">
        <v>8277</v>
      </c>
      <c r="R861" t="s">
        <v>8316</v>
      </c>
      <c r="S861" t="s">
        <v>8318</v>
      </c>
    </row>
    <row r="862" spans="1:19" ht="43.2" x14ac:dyDescent="0.3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s="5">
        <f t="shared" si="39"/>
        <v>0.18142857142857144</v>
      </c>
      <c r="O862" s="11">
        <f t="shared" si="40"/>
        <v>41570.274456018517</v>
      </c>
      <c r="P862" s="11">
        <f t="shared" si="41"/>
        <v>41600.316122685181</v>
      </c>
      <c r="Q862" t="s">
        <v>8278</v>
      </c>
      <c r="R862" t="s">
        <v>8316</v>
      </c>
      <c r="S862" t="s">
        <v>8319</v>
      </c>
    </row>
    <row r="863" spans="1:19" ht="43.2" x14ac:dyDescent="0.3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s="5">
        <f t="shared" si="39"/>
        <v>2.2444444444444444E-2</v>
      </c>
      <c r="O863" s="11">
        <f t="shared" si="40"/>
        <v>42599.756990740738</v>
      </c>
      <c r="P863" s="11">
        <f t="shared" si="41"/>
        <v>42629.756990740738</v>
      </c>
      <c r="Q863" t="s">
        <v>8278</v>
      </c>
      <c r="R863" t="s">
        <v>8316</v>
      </c>
      <c r="S863" t="s">
        <v>8319</v>
      </c>
    </row>
    <row r="864" spans="1:19" ht="43.2" x14ac:dyDescent="0.3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s="5">
        <f t="shared" si="39"/>
        <v>3.3999999999999998E-3</v>
      </c>
      <c r="O864" s="11">
        <f t="shared" si="40"/>
        <v>41559.346620370365</v>
      </c>
      <c r="P864" s="11">
        <f t="shared" si="41"/>
        <v>41589.388287037036</v>
      </c>
      <c r="Q864" t="s">
        <v>8278</v>
      </c>
      <c r="R864" t="s">
        <v>8316</v>
      </c>
      <c r="S864" t="s">
        <v>8319</v>
      </c>
    </row>
    <row r="865" spans="1:19" ht="43.2" x14ac:dyDescent="0.3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s="5">
        <f t="shared" si="39"/>
        <v>4.4999999999999998E-2</v>
      </c>
      <c r="O865" s="11">
        <f t="shared" si="40"/>
        <v>40920.909328703703</v>
      </c>
      <c r="P865" s="11">
        <f t="shared" si="41"/>
        <v>40950.909328703703</v>
      </c>
      <c r="Q865" t="s">
        <v>8278</v>
      </c>
      <c r="R865" t="s">
        <v>8316</v>
      </c>
      <c r="S865" t="s">
        <v>8319</v>
      </c>
    </row>
    <row r="866" spans="1:19" ht="43.2" x14ac:dyDescent="0.3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s="5">
        <f t="shared" si="39"/>
        <v>0.41538461538461541</v>
      </c>
      <c r="O866" s="11">
        <f t="shared" si="40"/>
        <v>41540.898587962962</v>
      </c>
      <c r="P866" s="11">
        <f t="shared" si="41"/>
        <v>41563.207638888889</v>
      </c>
      <c r="Q866" t="s">
        <v>8278</v>
      </c>
      <c r="R866" t="s">
        <v>8316</v>
      </c>
      <c r="S866" t="s">
        <v>8319</v>
      </c>
    </row>
    <row r="867" spans="1:19" ht="43.2" x14ac:dyDescent="0.3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s="5">
        <f t="shared" si="39"/>
        <v>2.0454545454545454E-2</v>
      </c>
      <c r="O867" s="11">
        <f t="shared" si="40"/>
        <v>41230.564780092594</v>
      </c>
      <c r="P867" s="11">
        <f t="shared" si="41"/>
        <v>41290.564780092587</v>
      </c>
      <c r="Q867" t="s">
        <v>8278</v>
      </c>
      <c r="R867" t="s">
        <v>8316</v>
      </c>
      <c r="S867" t="s">
        <v>8319</v>
      </c>
    </row>
    <row r="868" spans="1:19" ht="43.2" x14ac:dyDescent="0.3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s="5">
        <f t="shared" si="39"/>
        <v>0.18285714285714286</v>
      </c>
      <c r="O868" s="11">
        <f t="shared" si="40"/>
        <v>42025.429606481477</v>
      </c>
      <c r="P868" s="11">
        <f t="shared" si="41"/>
        <v>42063.423611111109</v>
      </c>
      <c r="Q868" t="s">
        <v>8278</v>
      </c>
      <c r="R868" t="s">
        <v>8316</v>
      </c>
      <c r="S868" t="s">
        <v>8319</v>
      </c>
    </row>
    <row r="869" spans="1:19" ht="43.2" x14ac:dyDescent="0.3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s="5">
        <f t="shared" si="39"/>
        <v>0.2402</v>
      </c>
      <c r="O869" s="11">
        <f t="shared" si="40"/>
        <v>40087.897060185183</v>
      </c>
      <c r="P869" s="11">
        <f t="shared" si="41"/>
        <v>40147.999305555553</v>
      </c>
      <c r="Q869" t="s">
        <v>8278</v>
      </c>
      <c r="R869" t="s">
        <v>8316</v>
      </c>
      <c r="S869" t="s">
        <v>8319</v>
      </c>
    </row>
    <row r="870" spans="1:19" ht="57.6" x14ac:dyDescent="0.3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s="5">
        <f t="shared" si="39"/>
        <v>1.1111111111111111E-3</v>
      </c>
      <c r="O870" s="11">
        <f t="shared" si="40"/>
        <v>41615.819421296292</v>
      </c>
      <c r="P870" s="11">
        <f t="shared" si="41"/>
        <v>41645.819421296292</v>
      </c>
      <c r="Q870" t="s">
        <v>8278</v>
      </c>
      <c r="R870" t="s">
        <v>8316</v>
      </c>
      <c r="S870" t="s">
        <v>8319</v>
      </c>
    </row>
    <row r="871" spans="1:19" ht="57.6" x14ac:dyDescent="0.3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s="5">
        <f t="shared" si="39"/>
        <v>0.11818181818181818</v>
      </c>
      <c r="O871" s="11">
        <f t="shared" si="40"/>
        <v>41342.637233796297</v>
      </c>
      <c r="P871" s="11">
        <f t="shared" si="41"/>
        <v>41372.595567129625</v>
      </c>
      <c r="Q871" t="s">
        <v>8278</v>
      </c>
      <c r="R871" t="s">
        <v>8316</v>
      </c>
      <c r="S871" t="s">
        <v>8319</v>
      </c>
    </row>
    <row r="872" spans="1:19" ht="43.2" x14ac:dyDescent="0.3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s="5">
        <f t="shared" si="39"/>
        <v>3.0999999999999999E-3</v>
      </c>
      <c r="O872" s="11">
        <f t="shared" si="40"/>
        <v>41487.813923611109</v>
      </c>
      <c r="P872" s="11">
        <f t="shared" si="41"/>
        <v>41517.813923611109</v>
      </c>
      <c r="Q872" t="s">
        <v>8278</v>
      </c>
      <c r="R872" t="s">
        <v>8316</v>
      </c>
      <c r="S872" t="s">
        <v>8319</v>
      </c>
    </row>
    <row r="873" spans="1:19" ht="43.2" x14ac:dyDescent="0.3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s="5">
        <f t="shared" si="39"/>
        <v>5.4166666666666669E-2</v>
      </c>
      <c r="O873" s="11">
        <f t="shared" si="40"/>
        <v>41577.352951388886</v>
      </c>
      <c r="P873" s="11">
        <f t="shared" si="41"/>
        <v>41607.394618055558</v>
      </c>
      <c r="Q873" t="s">
        <v>8278</v>
      </c>
      <c r="R873" t="s">
        <v>8316</v>
      </c>
      <c r="S873" t="s">
        <v>8319</v>
      </c>
    </row>
    <row r="874" spans="1:19" ht="43.2" x14ac:dyDescent="0.3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s="5">
        <f t="shared" si="39"/>
        <v>8.1250000000000003E-3</v>
      </c>
      <c r="O874" s="11">
        <f t="shared" si="40"/>
        <v>40567.617210648146</v>
      </c>
      <c r="P874" s="11">
        <f t="shared" si="41"/>
        <v>40612.617210648146</v>
      </c>
      <c r="Q874" t="s">
        <v>8278</v>
      </c>
      <c r="R874" t="s">
        <v>8316</v>
      </c>
      <c r="S874" t="s">
        <v>8319</v>
      </c>
    </row>
    <row r="875" spans="1:19" ht="28.8" x14ac:dyDescent="0.3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s="5">
        <f t="shared" si="39"/>
        <v>1.2857142857142857E-2</v>
      </c>
      <c r="O875" s="11">
        <f t="shared" si="40"/>
        <v>41183.958796296298</v>
      </c>
      <c r="P875" s="11">
        <f t="shared" si="41"/>
        <v>41224.000462962962</v>
      </c>
      <c r="Q875" t="s">
        <v>8278</v>
      </c>
      <c r="R875" t="s">
        <v>8316</v>
      </c>
      <c r="S875" t="s">
        <v>8319</v>
      </c>
    </row>
    <row r="876" spans="1:19" ht="57.6" x14ac:dyDescent="0.3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s="5">
        <f t="shared" si="39"/>
        <v>0.24333333333333335</v>
      </c>
      <c r="O876" s="11">
        <f t="shared" si="40"/>
        <v>41368.375393518516</v>
      </c>
      <c r="P876" s="11">
        <f t="shared" si="41"/>
        <v>41398.375393518516</v>
      </c>
      <c r="Q876" t="s">
        <v>8278</v>
      </c>
      <c r="R876" t="s">
        <v>8316</v>
      </c>
      <c r="S876" t="s">
        <v>8319</v>
      </c>
    </row>
    <row r="877" spans="1:19" ht="57.6" x14ac:dyDescent="0.3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s="5">
        <f t="shared" si="39"/>
        <v>0</v>
      </c>
      <c r="O877" s="11">
        <f t="shared" si="40"/>
        <v>42248.515405092585</v>
      </c>
      <c r="P877" s="11">
        <f t="shared" si="41"/>
        <v>42268.515405092585</v>
      </c>
      <c r="Q877" t="s">
        <v>8278</v>
      </c>
      <c r="R877" t="s">
        <v>8316</v>
      </c>
      <c r="S877" t="s">
        <v>8319</v>
      </c>
    </row>
    <row r="878" spans="1:19" ht="28.8" x14ac:dyDescent="0.3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s="5">
        <f t="shared" si="39"/>
        <v>0.40799492385786801</v>
      </c>
      <c r="O878" s="11">
        <f t="shared" si="40"/>
        <v>41276.288506944438</v>
      </c>
      <c r="P878" s="11">
        <f t="shared" si="41"/>
        <v>41309.288506944438</v>
      </c>
      <c r="Q878" t="s">
        <v>8278</v>
      </c>
      <c r="R878" t="s">
        <v>8316</v>
      </c>
      <c r="S878" t="s">
        <v>8319</v>
      </c>
    </row>
    <row r="879" spans="1:19" ht="43.2" x14ac:dyDescent="0.3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s="5">
        <f t="shared" si="39"/>
        <v>0.67549999999999999</v>
      </c>
      <c r="O879" s="11">
        <f t="shared" si="40"/>
        <v>41597.580555555556</v>
      </c>
      <c r="P879" s="11">
        <f t="shared" si="41"/>
        <v>41627.580555555549</v>
      </c>
      <c r="Q879" t="s">
        <v>8278</v>
      </c>
      <c r="R879" t="s">
        <v>8316</v>
      </c>
      <c r="S879" t="s">
        <v>8319</v>
      </c>
    </row>
    <row r="880" spans="1:19" ht="43.2" x14ac:dyDescent="0.3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s="5">
        <f t="shared" si="39"/>
        <v>1.2999999999999999E-2</v>
      </c>
      <c r="O880" s="11">
        <f t="shared" si="40"/>
        <v>40505.024583333332</v>
      </c>
      <c r="P880" s="11">
        <f t="shared" si="41"/>
        <v>40535.024583333332</v>
      </c>
      <c r="Q880" t="s">
        <v>8278</v>
      </c>
      <c r="R880" t="s">
        <v>8316</v>
      </c>
      <c r="S880" t="s">
        <v>8319</v>
      </c>
    </row>
    <row r="881" spans="1:19" ht="43.2" x14ac:dyDescent="0.3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s="5">
        <f t="shared" si="39"/>
        <v>0.30666666666666664</v>
      </c>
      <c r="O881" s="11">
        <f t="shared" si="40"/>
        <v>41037.621585648143</v>
      </c>
      <c r="P881" s="11">
        <f t="shared" si="41"/>
        <v>41058.621585648143</v>
      </c>
      <c r="Q881" t="s">
        <v>8278</v>
      </c>
      <c r="R881" t="s">
        <v>8316</v>
      </c>
      <c r="S881" t="s">
        <v>8319</v>
      </c>
    </row>
    <row r="882" spans="1:19" ht="43.2" x14ac:dyDescent="0.3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s="5">
        <f t="shared" si="39"/>
        <v>2.9894179894179893E-2</v>
      </c>
      <c r="O882" s="11">
        <f t="shared" si="40"/>
        <v>41179.112708333334</v>
      </c>
      <c r="P882" s="11">
        <f t="shared" si="41"/>
        <v>41212.112708333334</v>
      </c>
      <c r="Q882" t="s">
        <v>8279</v>
      </c>
      <c r="R882" t="s">
        <v>8316</v>
      </c>
      <c r="S882" t="s">
        <v>8320</v>
      </c>
    </row>
    <row r="883" spans="1:19" ht="43.2" x14ac:dyDescent="0.3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s="5">
        <f t="shared" si="39"/>
        <v>8.0000000000000002E-3</v>
      </c>
      <c r="O883" s="11">
        <f t="shared" si="40"/>
        <v>40877.042662037034</v>
      </c>
      <c r="P883" s="11">
        <f t="shared" si="41"/>
        <v>40922.042662037034</v>
      </c>
      <c r="Q883" t="s">
        <v>8279</v>
      </c>
      <c r="R883" t="s">
        <v>8316</v>
      </c>
      <c r="S883" t="s">
        <v>8320</v>
      </c>
    </row>
    <row r="884" spans="1:19" ht="43.2" x14ac:dyDescent="0.3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s="5">
        <f t="shared" si="39"/>
        <v>0.20133333333333334</v>
      </c>
      <c r="O884" s="11">
        <f t="shared" si="40"/>
        <v>40759.652199074073</v>
      </c>
      <c r="P884" s="11">
        <f t="shared" si="41"/>
        <v>40792.652199074073</v>
      </c>
      <c r="Q884" t="s">
        <v>8279</v>
      </c>
      <c r="R884" t="s">
        <v>8316</v>
      </c>
      <c r="S884" t="s">
        <v>8320</v>
      </c>
    </row>
    <row r="885" spans="1:19" ht="57.6" x14ac:dyDescent="0.3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s="5">
        <f t="shared" si="39"/>
        <v>0.4002</v>
      </c>
      <c r="O885" s="11">
        <f t="shared" si="40"/>
        <v>42371.727256944439</v>
      </c>
      <c r="P885" s="11">
        <f t="shared" si="41"/>
        <v>42431.727256944439</v>
      </c>
      <c r="Q885" t="s">
        <v>8279</v>
      </c>
      <c r="R885" t="s">
        <v>8316</v>
      </c>
      <c r="S885" t="s">
        <v>8320</v>
      </c>
    </row>
    <row r="886" spans="1:19" ht="43.2" x14ac:dyDescent="0.3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s="5">
        <f t="shared" si="39"/>
        <v>0.01</v>
      </c>
      <c r="O886" s="11">
        <f t="shared" si="40"/>
        <v>40981.594282407401</v>
      </c>
      <c r="P886" s="11">
        <f t="shared" si="41"/>
        <v>41040.896527777775</v>
      </c>
      <c r="Q886" t="s">
        <v>8279</v>
      </c>
      <c r="R886" t="s">
        <v>8316</v>
      </c>
      <c r="S886" t="s">
        <v>8320</v>
      </c>
    </row>
    <row r="887" spans="1:19" ht="43.2" x14ac:dyDescent="0.3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s="5">
        <f t="shared" si="39"/>
        <v>0.75</v>
      </c>
      <c r="O887" s="11">
        <f t="shared" si="40"/>
        <v>42713.732766203706</v>
      </c>
      <c r="P887" s="11">
        <f t="shared" si="41"/>
        <v>42734.732766203706</v>
      </c>
      <c r="Q887" t="s">
        <v>8279</v>
      </c>
      <c r="R887" t="s">
        <v>8316</v>
      </c>
      <c r="S887" t="s">
        <v>8320</v>
      </c>
    </row>
    <row r="888" spans="1:19" ht="43.2" x14ac:dyDescent="0.3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s="5">
        <f t="shared" si="39"/>
        <v>0.41</v>
      </c>
      <c r="O888" s="11">
        <f t="shared" si="40"/>
        <v>42603.662187499998</v>
      </c>
      <c r="P888" s="11">
        <f t="shared" si="41"/>
        <v>42628.662187499998</v>
      </c>
      <c r="Q888" t="s">
        <v>8279</v>
      </c>
      <c r="R888" t="s">
        <v>8316</v>
      </c>
      <c r="S888" t="s">
        <v>8320</v>
      </c>
    </row>
    <row r="889" spans="1:19" ht="43.2" x14ac:dyDescent="0.3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s="5">
        <f t="shared" si="39"/>
        <v>0</v>
      </c>
      <c r="O889" s="11">
        <f t="shared" si="40"/>
        <v>41026.75063657407</v>
      </c>
      <c r="P889" s="11">
        <f t="shared" si="41"/>
        <v>41056.75063657407</v>
      </c>
      <c r="Q889" t="s">
        <v>8279</v>
      </c>
      <c r="R889" t="s">
        <v>8316</v>
      </c>
      <c r="S889" t="s">
        <v>8320</v>
      </c>
    </row>
    <row r="890" spans="1:19" ht="57.6" x14ac:dyDescent="0.3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s="5">
        <f t="shared" si="39"/>
        <v>7.1999999999999995E-2</v>
      </c>
      <c r="O890" s="11">
        <f t="shared" si="40"/>
        <v>40751.544965277775</v>
      </c>
      <c r="P890" s="11">
        <f t="shared" si="41"/>
        <v>40787.041666666664</v>
      </c>
      <c r="Q890" t="s">
        <v>8279</v>
      </c>
      <c r="R890" t="s">
        <v>8316</v>
      </c>
      <c r="S890" t="s">
        <v>8320</v>
      </c>
    </row>
    <row r="891" spans="1:19" ht="43.2" x14ac:dyDescent="0.3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s="5">
        <f t="shared" si="39"/>
        <v>9.4412800000000005E-2</v>
      </c>
      <c r="O891" s="11">
        <f t="shared" si="40"/>
        <v>41887.575729166667</v>
      </c>
      <c r="P891" s="11">
        <f t="shared" si="41"/>
        <v>41917.575729166667</v>
      </c>
      <c r="Q891" t="s">
        <v>8279</v>
      </c>
      <c r="R891" t="s">
        <v>8316</v>
      </c>
      <c r="S891" t="s">
        <v>8320</v>
      </c>
    </row>
    <row r="892" spans="1:19" ht="57.6" x14ac:dyDescent="0.3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s="5">
        <f t="shared" si="39"/>
        <v>4.1666666666666664E-2</v>
      </c>
      <c r="O892" s="11">
        <f t="shared" si="40"/>
        <v>41569.490497685183</v>
      </c>
      <c r="P892" s="11">
        <f t="shared" si="41"/>
        <v>41599.532164351847</v>
      </c>
      <c r="Q892" t="s">
        <v>8279</v>
      </c>
      <c r="R892" t="s">
        <v>8316</v>
      </c>
      <c r="S892" t="s">
        <v>8320</v>
      </c>
    </row>
    <row r="893" spans="1:19" ht="43.2" x14ac:dyDescent="0.3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s="5">
        <f t="shared" si="39"/>
        <v>3.2500000000000001E-2</v>
      </c>
      <c r="O893" s="11">
        <f t="shared" si="40"/>
        <v>41841.823263888888</v>
      </c>
      <c r="P893" s="11">
        <f t="shared" si="41"/>
        <v>41871.823263888888</v>
      </c>
      <c r="Q893" t="s">
        <v>8279</v>
      </c>
      <c r="R893" t="s">
        <v>8316</v>
      </c>
      <c r="S893" t="s">
        <v>8320</v>
      </c>
    </row>
    <row r="894" spans="1:19" ht="43.2" x14ac:dyDescent="0.3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s="5">
        <f t="shared" si="39"/>
        <v>0.40749999999999997</v>
      </c>
      <c r="O894" s="11">
        <f t="shared" si="40"/>
        <v>40303.991701388884</v>
      </c>
      <c r="P894" s="11">
        <f t="shared" si="41"/>
        <v>40390.958333333328</v>
      </c>
      <c r="Q894" t="s">
        <v>8279</v>
      </c>
      <c r="R894" t="s">
        <v>8316</v>
      </c>
      <c r="S894" t="s">
        <v>8320</v>
      </c>
    </row>
    <row r="895" spans="1:19" ht="43.2" x14ac:dyDescent="0.3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s="5">
        <f t="shared" si="39"/>
        <v>0.1</v>
      </c>
      <c r="O895" s="11">
        <f t="shared" si="40"/>
        <v>42065.689386574071</v>
      </c>
      <c r="P895" s="11">
        <f t="shared" si="41"/>
        <v>42095.647719907407</v>
      </c>
      <c r="Q895" t="s">
        <v>8279</v>
      </c>
      <c r="R895" t="s">
        <v>8316</v>
      </c>
      <c r="S895" t="s">
        <v>8320</v>
      </c>
    </row>
    <row r="896" spans="1:19" ht="43.2" x14ac:dyDescent="0.3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s="5">
        <f t="shared" si="39"/>
        <v>0.39169999999999999</v>
      </c>
      <c r="O896" s="11">
        <f t="shared" si="40"/>
        <v>42496.773263888892</v>
      </c>
      <c r="P896" s="11">
        <f t="shared" si="41"/>
        <v>42526.773263888885</v>
      </c>
      <c r="Q896" t="s">
        <v>8279</v>
      </c>
      <c r="R896" t="s">
        <v>8316</v>
      </c>
      <c r="S896" t="s">
        <v>8320</v>
      </c>
    </row>
    <row r="897" spans="1:19" ht="43.2" x14ac:dyDescent="0.3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s="5">
        <f t="shared" si="39"/>
        <v>2.4375000000000001E-2</v>
      </c>
      <c r="O897" s="11">
        <f t="shared" si="40"/>
        <v>40430.919317129628</v>
      </c>
      <c r="P897" s="11">
        <f t="shared" si="41"/>
        <v>40475.919317129628</v>
      </c>
      <c r="Q897" t="s">
        <v>8279</v>
      </c>
      <c r="R897" t="s">
        <v>8316</v>
      </c>
      <c r="S897" t="s">
        <v>8320</v>
      </c>
    </row>
    <row r="898" spans="1:19" ht="43.2" x14ac:dyDescent="0.3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s="5">
        <f t="shared" si="39"/>
        <v>0.4</v>
      </c>
      <c r="O898" s="11">
        <f t="shared" si="40"/>
        <v>42218.664652777778</v>
      </c>
      <c r="P898" s="11">
        <f t="shared" si="41"/>
        <v>42243.958333333336</v>
      </c>
      <c r="Q898" t="s">
        <v>8279</v>
      </c>
      <c r="R898" t="s">
        <v>8316</v>
      </c>
      <c r="S898" t="s">
        <v>8320</v>
      </c>
    </row>
    <row r="899" spans="1:19" ht="43.2" x14ac:dyDescent="0.3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s="5">
        <f t="shared" ref="N899:N962" si="42">E899/D899</f>
        <v>0</v>
      </c>
      <c r="O899" s="11">
        <f t="shared" ref="O899:O962" si="43">(((J899/60)/60)/24)+DATE(1970,1,1)+(-5/24)</f>
        <v>41211.480416666665</v>
      </c>
      <c r="P899" s="11">
        <f t="shared" ref="P899:P962" si="44">I899/86400+25569+(-5/24)</f>
        <v>41241.52208333333</v>
      </c>
      <c r="Q899" t="s">
        <v>8279</v>
      </c>
      <c r="R899" t="s">
        <v>8316</v>
      </c>
      <c r="S899" t="s">
        <v>8320</v>
      </c>
    </row>
    <row r="900" spans="1:19" ht="43.2" x14ac:dyDescent="0.3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s="5">
        <f t="shared" si="42"/>
        <v>2.8000000000000001E-2</v>
      </c>
      <c r="O900" s="11">
        <f t="shared" si="43"/>
        <v>40878.549884259257</v>
      </c>
      <c r="P900" s="11">
        <f t="shared" si="44"/>
        <v>40923.549884259257</v>
      </c>
      <c r="Q900" t="s">
        <v>8279</v>
      </c>
      <c r="R900" t="s">
        <v>8316</v>
      </c>
      <c r="S900" t="s">
        <v>8320</v>
      </c>
    </row>
    <row r="901" spans="1:19" ht="43.2" x14ac:dyDescent="0.3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s="5">
        <f t="shared" si="42"/>
        <v>0.37333333333333335</v>
      </c>
      <c r="O901" s="11">
        <f t="shared" si="43"/>
        <v>40645.890763888885</v>
      </c>
      <c r="P901" s="11">
        <f t="shared" si="44"/>
        <v>40690.890763888885</v>
      </c>
      <c r="Q901" t="s">
        <v>8279</v>
      </c>
      <c r="R901" t="s">
        <v>8316</v>
      </c>
      <c r="S901" t="s">
        <v>8320</v>
      </c>
    </row>
    <row r="902" spans="1:19" ht="28.8" x14ac:dyDescent="0.3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s="5">
        <f t="shared" si="42"/>
        <v>4.1999999999999997E-3</v>
      </c>
      <c r="O902" s="11">
        <f t="shared" si="43"/>
        <v>42429.641226851854</v>
      </c>
      <c r="P902" s="11">
        <f t="shared" si="44"/>
        <v>42459.599560185183</v>
      </c>
      <c r="Q902" t="s">
        <v>8278</v>
      </c>
      <c r="R902" t="s">
        <v>8316</v>
      </c>
      <c r="S902" t="s">
        <v>8319</v>
      </c>
    </row>
    <row r="903" spans="1:19" ht="57.6" x14ac:dyDescent="0.3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s="5">
        <f t="shared" si="42"/>
        <v>0</v>
      </c>
      <c r="O903" s="11">
        <f t="shared" si="43"/>
        <v>40291.603171296294</v>
      </c>
      <c r="P903" s="11">
        <f t="shared" si="44"/>
        <v>40337.59097222222</v>
      </c>
      <c r="Q903" t="s">
        <v>8278</v>
      </c>
      <c r="R903" t="s">
        <v>8316</v>
      </c>
      <c r="S903" t="s">
        <v>8319</v>
      </c>
    </row>
    <row r="904" spans="1:19" ht="57.6" x14ac:dyDescent="0.3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s="5">
        <f t="shared" si="42"/>
        <v>3.0000000000000001E-3</v>
      </c>
      <c r="O904" s="11">
        <f t="shared" si="43"/>
        <v>41829.757199074069</v>
      </c>
      <c r="P904" s="11">
        <f t="shared" si="44"/>
        <v>41881.4375</v>
      </c>
      <c r="Q904" t="s">
        <v>8278</v>
      </c>
      <c r="R904" t="s">
        <v>8316</v>
      </c>
      <c r="S904" t="s">
        <v>8319</v>
      </c>
    </row>
    <row r="905" spans="1:19" ht="43.2" x14ac:dyDescent="0.3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s="5">
        <f t="shared" si="42"/>
        <v>3.2000000000000001E-2</v>
      </c>
      <c r="O905" s="11">
        <f t="shared" si="43"/>
        <v>41149.587731481479</v>
      </c>
      <c r="P905" s="11">
        <f t="shared" si="44"/>
        <v>41174.892361111109</v>
      </c>
      <c r="Q905" t="s">
        <v>8278</v>
      </c>
      <c r="R905" t="s">
        <v>8316</v>
      </c>
      <c r="S905" t="s">
        <v>8319</v>
      </c>
    </row>
    <row r="906" spans="1:19" ht="43.2" x14ac:dyDescent="0.3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s="5">
        <f t="shared" si="42"/>
        <v>3.0200000000000001E-3</v>
      </c>
      <c r="O906" s="11">
        <f t="shared" si="43"/>
        <v>42341.87195601852</v>
      </c>
      <c r="P906" s="11">
        <f t="shared" si="44"/>
        <v>42371.87195601852</v>
      </c>
      <c r="Q906" t="s">
        <v>8278</v>
      </c>
      <c r="R906" t="s">
        <v>8316</v>
      </c>
      <c r="S906" t="s">
        <v>8319</v>
      </c>
    </row>
    <row r="907" spans="1:19" ht="43.2" x14ac:dyDescent="0.3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s="5">
        <f t="shared" si="42"/>
        <v>3.0153846153846153E-2</v>
      </c>
      <c r="O907" s="11">
        <f t="shared" si="43"/>
        <v>40507.031550925924</v>
      </c>
      <c r="P907" s="11">
        <f t="shared" si="44"/>
        <v>40567.031550925924</v>
      </c>
      <c r="Q907" t="s">
        <v>8278</v>
      </c>
      <c r="R907" t="s">
        <v>8316</v>
      </c>
      <c r="S907" t="s">
        <v>8319</v>
      </c>
    </row>
    <row r="908" spans="1:19" ht="28.8" x14ac:dyDescent="0.3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s="5">
        <f t="shared" si="42"/>
        <v>0</v>
      </c>
      <c r="O908" s="11">
        <f t="shared" si="43"/>
        <v>41680.981365740736</v>
      </c>
      <c r="P908" s="11">
        <f t="shared" si="44"/>
        <v>41710.939699074072</v>
      </c>
      <c r="Q908" t="s">
        <v>8278</v>
      </c>
      <c r="R908" t="s">
        <v>8316</v>
      </c>
      <c r="S908" t="s">
        <v>8319</v>
      </c>
    </row>
    <row r="909" spans="1:19" ht="28.8" x14ac:dyDescent="0.3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s="5">
        <f t="shared" si="42"/>
        <v>0</v>
      </c>
      <c r="O909" s="11">
        <f t="shared" si="43"/>
        <v>40766.9840625</v>
      </c>
      <c r="P909" s="11">
        <f t="shared" si="44"/>
        <v>40796.9840625</v>
      </c>
      <c r="Q909" t="s">
        <v>8278</v>
      </c>
      <c r="R909" t="s">
        <v>8316</v>
      </c>
      <c r="S909" t="s">
        <v>8319</v>
      </c>
    </row>
    <row r="910" spans="1:19" ht="43.2" x14ac:dyDescent="0.3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s="5">
        <f t="shared" si="42"/>
        <v>0</v>
      </c>
      <c r="O910" s="11">
        <f t="shared" si="43"/>
        <v>40340.593229166661</v>
      </c>
      <c r="P910" s="11">
        <f t="shared" si="44"/>
        <v>40385.999305555553</v>
      </c>
      <c r="Q910" t="s">
        <v>8278</v>
      </c>
      <c r="R910" t="s">
        <v>8316</v>
      </c>
      <c r="S910" t="s">
        <v>8319</v>
      </c>
    </row>
    <row r="911" spans="1:19" ht="57.6" x14ac:dyDescent="0.3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s="5">
        <f t="shared" si="42"/>
        <v>3.2500000000000001E-2</v>
      </c>
      <c r="O911" s="11">
        <f t="shared" si="43"/>
        <v>41081.481944444444</v>
      </c>
      <c r="P911" s="11">
        <f t="shared" si="44"/>
        <v>41112.958333333328</v>
      </c>
      <c r="Q911" t="s">
        <v>8278</v>
      </c>
      <c r="R911" t="s">
        <v>8316</v>
      </c>
      <c r="S911" t="s">
        <v>8319</v>
      </c>
    </row>
    <row r="912" spans="1:19" ht="43.2" x14ac:dyDescent="0.3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s="5">
        <f t="shared" si="42"/>
        <v>0.22363636363636363</v>
      </c>
      <c r="O912" s="11">
        <f t="shared" si="43"/>
        <v>42737.337025462963</v>
      </c>
      <c r="P912" s="11">
        <f t="shared" si="44"/>
        <v>42797.337025462963</v>
      </c>
      <c r="Q912" t="s">
        <v>8278</v>
      </c>
      <c r="R912" t="s">
        <v>8316</v>
      </c>
      <c r="S912" t="s">
        <v>8319</v>
      </c>
    </row>
    <row r="913" spans="1:19" ht="43.2" x14ac:dyDescent="0.3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s="5">
        <f t="shared" si="42"/>
        <v>0</v>
      </c>
      <c r="O913" s="11">
        <f t="shared" si="43"/>
        <v>41641.796817129631</v>
      </c>
      <c r="P913" s="11">
        <f t="shared" si="44"/>
        <v>41662.796817129631</v>
      </c>
      <c r="Q913" t="s">
        <v>8278</v>
      </c>
      <c r="R913" t="s">
        <v>8316</v>
      </c>
      <c r="S913" t="s">
        <v>8319</v>
      </c>
    </row>
    <row r="914" spans="1:19" ht="43.2" x14ac:dyDescent="0.3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s="5">
        <f t="shared" si="42"/>
        <v>8.5714285714285719E-3</v>
      </c>
      <c r="O914" s="11">
        <f t="shared" si="43"/>
        <v>41193.901006944441</v>
      </c>
      <c r="P914" s="11">
        <f t="shared" si="44"/>
        <v>41253.942673611113</v>
      </c>
      <c r="Q914" t="s">
        <v>8278</v>
      </c>
      <c r="R914" t="s">
        <v>8316</v>
      </c>
      <c r="S914" t="s">
        <v>8319</v>
      </c>
    </row>
    <row r="915" spans="1:19" ht="43.2" x14ac:dyDescent="0.3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s="5">
        <f t="shared" si="42"/>
        <v>6.6066666666666662E-2</v>
      </c>
      <c r="O915" s="11">
        <f t="shared" si="43"/>
        <v>41003.930775462963</v>
      </c>
      <c r="P915" s="11">
        <f t="shared" si="44"/>
        <v>41033.930775462963</v>
      </c>
      <c r="Q915" t="s">
        <v>8278</v>
      </c>
      <c r="R915" t="s">
        <v>8316</v>
      </c>
      <c r="S915" t="s">
        <v>8319</v>
      </c>
    </row>
    <row r="916" spans="1:19" ht="43.2" x14ac:dyDescent="0.3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s="5">
        <f t="shared" si="42"/>
        <v>0</v>
      </c>
      <c r="O916" s="11">
        <f t="shared" si="43"/>
        <v>41116.554942129631</v>
      </c>
      <c r="P916" s="11">
        <f t="shared" si="44"/>
        <v>41146.554942129624</v>
      </c>
      <c r="Q916" t="s">
        <v>8278</v>
      </c>
      <c r="R916" t="s">
        <v>8316</v>
      </c>
      <c r="S916" t="s">
        <v>8319</v>
      </c>
    </row>
    <row r="917" spans="1:19" ht="43.2" x14ac:dyDescent="0.3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s="5">
        <f t="shared" si="42"/>
        <v>5.7692307692307696E-2</v>
      </c>
      <c r="O917" s="11">
        <f t="shared" si="43"/>
        <v>40937.471226851849</v>
      </c>
      <c r="P917" s="11">
        <f t="shared" si="44"/>
        <v>40968.999305555553</v>
      </c>
      <c r="Q917" t="s">
        <v>8278</v>
      </c>
      <c r="R917" t="s">
        <v>8316</v>
      </c>
      <c r="S917" t="s">
        <v>8319</v>
      </c>
    </row>
    <row r="918" spans="1:19" ht="43.2" x14ac:dyDescent="0.3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s="5">
        <f t="shared" si="42"/>
        <v>0</v>
      </c>
      <c r="O918" s="11">
        <f t="shared" si="43"/>
        <v>40434.645069444443</v>
      </c>
      <c r="P918" s="11">
        <f t="shared" si="44"/>
        <v>40473</v>
      </c>
      <c r="Q918" t="s">
        <v>8278</v>
      </c>
      <c r="R918" t="s">
        <v>8316</v>
      </c>
      <c r="S918" t="s">
        <v>8319</v>
      </c>
    </row>
    <row r="919" spans="1:19" ht="43.2" x14ac:dyDescent="0.3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s="5">
        <f t="shared" si="42"/>
        <v>6.0000000000000001E-3</v>
      </c>
      <c r="O919" s="11">
        <f t="shared" si="43"/>
        <v>41802.735300925924</v>
      </c>
      <c r="P919" s="11">
        <f t="shared" si="44"/>
        <v>41833.895833333328</v>
      </c>
      <c r="Q919" t="s">
        <v>8278</v>
      </c>
      <c r="R919" t="s">
        <v>8316</v>
      </c>
      <c r="S919" t="s">
        <v>8319</v>
      </c>
    </row>
    <row r="920" spans="1:19" ht="57.6" x14ac:dyDescent="0.3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s="5">
        <f t="shared" si="42"/>
        <v>5.0256410256410255E-2</v>
      </c>
      <c r="O920" s="11">
        <f t="shared" si="43"/>
        <v>41944.707881944443</v>
      </c>
      <c r="P920" s="11">
        <f t="shared" si="44"/>
        <v>41974.749548611107</v>
      </c>
      <c r="Q920" t="s">
        <v>8278</v>
      </c>
      <c r="R920" t="s">
        <v>8316</v>
      </c>
      <c r="S920" t="s">
        <v>8319</v>
      </c>
    </row>
    <row r="921" spans="1:19" x14ac:dyDescent="0.3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s="5">
        <f t="shared" si="42"/>
        <v>5.0000000000000001E-3</v>
      </c>
      <c r="O921" s="11">
        <f t="shared" si="43"/>
        <v>41227.433391203704</v>
      </c>
      <c r="P921" s="11">
        <f t="shared" si="44"/>
        <v>41262.433391203704</v>
      </c>
      <c r="Q921" t="s">
        <v>8278</v>
      </c>
      <c r="R921" t="s">
        <v>8316</v>
      </c>
      <c r="S921" t="s">
        <v>8319</v>
      </c>
    </row>
    <row r="922" spans="1:19" ht="43.2" x14ac:dyDescent="0.3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s="5">
        <f t="shared" si="42"/>
        <v>0</v>
      </c>
      <c r="O922" s="11">
        <f t="shared" si="43"/>
        <v>41562.463217592594</v>
      </c>
      <c r="P922" s="11">
        <f t="shared" si="44"/>
        <v>41592.504884259259</v>
      </c>
      <c r="Q922" t="s">
        <v>8278</v>
      </c>
      <c r="R922" t="s">
        <v>8316</v>
      </c>
      <c r="S922" t="s">
        <v>8319</v>
      </c>
    </row>
    <row r="923" spans="1:19" ht="43.2" x14ac:dyDescent="0.3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s="5">
        <f t="shared" si="42"/>
        <v>0.309</v>
      </c>
      <c r="O923" s="11">
        <f t="shared" si="43"/>
        <v>40846.962685185179</v>
      </c>
      <c r="P923" s="11">
        <f t="shared" si="44"/>
        <v>40889.004351851851</v>
      </c>
      <c r="Q923" t="s">
        <v>8278</v>
      </c>
      <c r="R923" t="s">
        <v>8316</v>
      </c>
      <c r="S923" t="s">
        <v>8319</v>
      </c>
    </row>
    <row r="924" spans="1:19" ht="43.2" x14ac:dyDescent="0.3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s="5">
        <f t="shared" si="42"/>
        <v>0.21037037037037037</v>
      </c>
      <c r="O924" s="11">
        <f t="shared" si="43"/>
        <v>41878.32167824074</v>
      </c>
      <c r="P924" s="11">
        <f t="shared" si="44"/>
        <v>41913.32167824074</v>
      </c>
      <c r="Q924" t="s">
        <v>8278</v>
      </c>
      <c r="R924" t="s">
        <v>8316</v>
      </c>
      <c r="S924" t="s">
        <v>8319</v>
      </c>
    </row>
    <row r="925" spans="1:19" ht="43.2" x14ac:dyDescent="0.3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s="5">
        <f t="shared" si="42"/>
        <v>2.1999999999999999E-2</v>
      </c>
      <c r="O925" s="11">
        <f t="shared" si="43"/>
        <v>41934.751423611109</v>
      </c>
      <c r="P925" s="11">
        <f t="shared" si="44"/>
        <v>41964.793090277781</v>
      </c>
      <c r="Q925" t="s">
        <v>8278</v>
      </c>
      <c r="R925" t="s">
        <v>8316</v>
      </c>
      <c r="S925" t="s">
        <v>8319</v>
      </c>
    </row>
    <row r="926" spans="1:19" ht="43.2" x14ac:dyDescent="0.3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s="5">
        <f t="shared" si="42"/>
        <v>0.109</v>
      </c>
      <c r="O926" s="11">
        <f t="shared" si="43"/>
        <v>41288.734594907408</v>
      </c>
      <c r="P926" s="11">
        <f t="shared" si="44"/>
        <v>41318.734594907401</v>
      </c>
      <c r="Q926" t="s">
        <v>8278</v>
      </c>
      <c r="R926" t="s">
        <v>8316</v>
      </c>
      <c r="S926" t="s">
        <v>8319</v>
      </c>
    </row>
    <row r="927" spans="1:19" ht="43.2" x14ac:dyDescent="0.3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s="5">
        <f t="shared" si="42"/>
        <v>2.6666666666666668E-2</v>
      </c>
      <c r="O927" s="11">
        <f t="shared" si="43"/>
        <v>41575.672581018516</v>
      </c>
      <c r="P927" s="11">
        <f t="shared" si="44"/>
        <v>41605.71424768518</v>
      </c>
      <c r="Q927" t="s">
        <v>8278</v>
      </c>
      <c r="R927" t="s">
        <v>8316</v>
      </c>
      <c r="S927" t="s">
        <v>8319</v>
      </c>
    </row>
    <row r="928" spans="1:19" ht="57.6" x14ac:dyDescent="0.3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s="5">
        <f t="shared" si="42"/>
        <v>0</v>
      </c>
      <c r="O928" s="11">
        <f t="shared" si="43"/>
        <v>40337.811689814815</v>
      </c>
      <c r="P928" s="11">
        <f t="shared" si="44"/>
        <v>40367.736111111109</v>
      </c>
      <c r="Q928" t="s">
        <v>8278</v>
      </c>
      <c r="R928" t="s">
        <v>8316</v>
      </c>
      <c r="S928" t="s">
        <v>8319</v>
      </c>
    </row>
    <row r="929" spans="1:19" ht="28.8" x14ac:dyDescent="0.3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s="5">
        <f t="shared" si="42"/>
        <v>0</v>
      </c>
      <c r="O929" s="11">
        <f t="shared" si="43"/>
        <v>41013.614525462959</v>
      </c>
      <c r="P929" s="11">
        <f t="shared" si="44"/>
        <v>41043.614525462959</v>
      </c>
      <c r="Q929" t="s">
        <v>8278</v>
      </c>
      <c r="R929" t="s">
        <v>8316</v>
      </c>
      <c r="S929" t="s">
        <v>8319</v>
      </c>
    </row>
    <row r="930" spans="1:19" ht="43.2" x14ac:dyDescent="0.3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s="5">
        <f t="shared" si="42"/>
        <v>0.10862068965517241</v>
      </c>
      <c r="O930" s="11">
        <f t="shared" si="43"/>
        <v>41180.654085648144</v>
      </c>
      <c r="P930" s="11">
        <f t="shared" si="44"/>
        <v>41230.791666666664</v>
      </c>
      <c r="Q930" t="s">
        <v>8278</v>
      </c>
      <c r="R930" t="s">
        <v>8316</v>
      </c>
      <c r="S930" t="s">
        <v>8319</v>
      </c>
    </row>
    <row r="931" spans="1:19" ht="43.2" x14ac:dyDescent="0.3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s="5">
        <f t="shared" si="42"/>
        <v>0</v>
      </c>
      <c r="O931" s="11">
        <f t="shared" si="43"/>
        <v>40978.029733796291</v>
      </c>
      <c r="P931" s="11">
        <f t="shared" si="44"/>
        <v>41007.988067129627</v>
      </c>
      <c r="Q931" t="s">
        <v>8278</v>
      </c>
      <c r="R931" t="s">
        <v>8316</v>
      </c>
      <c r="S931" t="s">
        <v>8319</v>
      </c>
    </row>
    <row r="932" spans="1:19" ht="57.6" x14ac:dyDescent="0.3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s="5">
        <f t="shared" si="42"/>
        <v>0.38333333333333336</v>
      </c>
      <c r="O932" s="11">
        <f t="shared" si="43"/>
        <v>40312.707245370366</v>
      </c>
      <c r="P932" s="11">
        <f t="shared" si="44"/>
        <v>40354.688888888886</v>
      </c>
      <c r="Q932" t="s">
        <v>8278</v>
      </c>
      <c r="R932" t="s">
        <v>8316</v>
      </c>
      <c r="S932" t="s">
        <v>8319</v>
      </c>
    </row>
    <row r="933" spans="1:19" ht="43.2" x14ac:dyDescent="0.3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s="5">
        <f t="shared" si="42"/>
        <v>6.5500000000000003E-2</v>
      </c>
      <c r="O933" s="11">
        <f t="shared" si="43"/>
        <v>41680.151643518519</v>
      </c>
      <c r="P933" s="11">
        <f t="shared" si="44"/>
        <v>41714.708333333328</v>
      </c>
      <c r="Q933" t="s">
        <v>8278</v>
      </c>
      <c r="R933" t="s">
        <v>8316</v>
      </c>
      <c r="S933" t="s">
        <v>8319</v>
      </c>
    </row>
    <row r="934" spans="1:19" ht="28.8" x14ac:dyDescent="0.3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s="5">
        <f t="shared" si="42"/>
        <v>0.14536842105263159</v>
      </c>
      <c r="O934" s="11">
        <f t="shared" si="43"/>
        <v>41310.760937499996</v>
      </c>
      <c r="P934" s="11">
        <f t="shared" si="44"/>
        <v>41355.719270833331</v>
      </c>
      <c r="Q934" t="s">
        <v>8278</v>
      </c>
      <c r="R934" t="s">
        <v>8316</v>
      </c>
      <c r="S934" t="s">
        <v>8319</v>
      </c>
    </row>
    <row r="935" spans="1:19" ht="43.2" x14ac:dyDescent="0.3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s="5">
        <f t="shared" si="42"/>
        <v>0.06</v>
      </c>
      <c r="O935" s="11">
        <f t="shared" si="43"/>
        <v>41710.960752314815</v>
      </c>
      <c r="P935" s="11">
        <f t="shared" si="44"/>
        <v>41770.960752314808</v>
      </c>
      <c r="Q935" t="s">
        <v>8278</v>
      </c>
      <c r="R935" t="s">
        <v>8316</v>
      </c>
      <c r="S935" t="s">
        <v>8319</v>
      </c>
    </row>
    <row r="936" spans="1:19" ht="43.2" x14ac:dyDescent="0.3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s="5">
        <f t="shared" si="42"/>
        <v>0.30399999999999999</v>
      </c>
      <c r="O936" s="11">
        <f t="shared" si="43"/>
        <v>41733.528749999998</v>
      </c>
      <c r="P936" s="11">
        <f t="shared" si="44"/>
        <v>41763.041666666664</v>
      </c>
      <c r="Q936" t="s">
        <v>8278</v>
      </c>
      <c r="R936" t="s">
        <v>8316</v>
      </c>
      <c r="S936" t="s">
        <v>8319</v>
      </c>
    </row>
    <row r="937" spans="1:19" ht="43.2" x14ac:dyDescent="0.3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s="5">
        <f t="shared" si="42"/>
        <v>1.4285714285714285E-2</v>
      </c>
      <c r="O937" s="11">
        <f t="shared" si="43"/>
        <v>42368.125335648147</v>
      </c>
      <c r="P937" s="11">
        <f t="shared" si="44"/>
        <v>42398.125335648147</v>
      </c>
      <c r="Q937" t="s">
        <v>8278</v>
      </c>
      <c r="R937" t="s">
        <v>8316</v>
      </c>
      <c r="S937" t="s">
        <v>8319</v>
      </c>
    </row>
    <row r="938" spans="1:19" ht="43.2" x14ac:dyDescent="0.3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s="5">
        <f t="shared" si="42"/>
        <v>0</v>
      </c>
      <c r="O938" s="11">
        <f t="shared" si="43"/>
        <v>40882.815844907404</v>
      </c>
      <c r="P938" s="11">
        <f t="shared" si="44"/>
        <v>40926.625</v>
      </c>
      <c r="Q938" t="s">
        <v>8278</v>
      </c>
      <c r="R938" t="s">
        <v>8316</v>
      </c>
      <c r="S938" t="s">
        <v>8319</v>
      </c>
    </row>
    <row r="939" spans="1:19" ht="43.2" x14ac:dyDescent="0.3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s="5">
        <f t="shared" si="42"/>
        <v>1.1428571428571429E-2</v>
      </c>
      <c r="O939" s="11">
        <f t="shared" si="43"/>
        <v>41551.589780092589</v>
      </c>
      <c r="P939" s="11">
        <f t="shared" si="44"/>
        <v>41581.631446759253</v>
      </c>
      <c r="Q939" t="s">
        <v>8278</v>
      </c>
      <c r="R939" t="s">
        <v>8316</v>
      </c>
      <c r="S939" t="s">
        <v>8319</v>
      </c>
    </row>
    <row r="940" spans="1:19" ht="43.2" x14ac:dyDescent="0.3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s="5">
        <f t="shared" si="42"/>
        <v>3.5714285714285713E-3</v>
      </c>
      <c r="O940" s="11">
        <f t="shared" si="43"/>
        <v>41124.27138888889</v>
      </c>
      <c r="P940" s="11">
        <f t="shared" si="44"/>
        <v>41154.27138888889</v>
      </c>
      <c r="Q940" t="s">
        <v>8278</v>
      </c>
      <c r="R940" t="s">
        <v>8316</v>
      </c>
      <c r="S940" t="s">
        <v>8319</v>
      </c>
    </row>
    <row r="941" spans="1:19" ht="43.2" x14ac:dyDescent="0.3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s="5">
        <f t="shared" si="42"/>
        <v>1.4545454545454545E-2</v>
      </c>
      <c r="O941" s="11">
        <f t="shared" si="43"/>
        <v>41416.554837962962</v>
      </c>
      <c r="P941" s="11">
        <f t="shared" si="44"/>
        <v>41455.623611111107</v>
      </c>
      <c r="Q941" t="s">
        <v>8278</v>
      </c>
      <c r="R941" t="s">
        <v>8316</v>
      </c>
      <c r="S941" t="s">
        <v>8319</v>
      </c>
    </row>
    <row r="942" spans="1:19" ht="43.2" x14ac:dyDescent="0.3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s="5">
        <f t="shared" si="42"/>
        <v>0.17155555555555554</v>
      </c>
      <c r="O942" s="11">
        <f t="shared" si="43"/>
        <v>42181.800069444442</v>
      </c>
      <c r="P942" s="11">
        <f t="shared" si="44"/>
        <v>42226.800069444442</v>
      </c>
      <c r="Q942" t="s">
        <v>8273</v>
      </c>
      <c r="R942" t="s">
        <v>8310</v>
      </c>
      <c r="S942" t="s">
        <v>8312</v>
      </c>
    </row>
    <row r="943" spans="1:19" ht="57.6" x14ac:dyDescent="0.3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s="5">
        <f t="shared" si="42"/>
        <v>2.3220000000000001E-2</v>
      </c>
      <c r="O943" s="11">
        <f t="shared" si="43"/>
        <v>42745.888252314813</v>
      </c>
      <c r="P943" s="11">
        <f t="shared" si="44"/>
        <v>42775.888252314813</v>
      </c>
      <c r="Q943" t="s">
        <v>8273</v>
      </c>
      <c r="R943" t="s">
        <v>8310</v>
      </c>
      <c r="S943" t="s">
        <v>8312</v>
      </c>
    </row>
    <row r="944" spans="1:19" ht="57.6" x14ac:dyDescent="0.3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s="5">
        <f t="shared" si="42"/>
        <v>8.9066666666666669E-2</v>
      </c>
      <c r="O944" s="11">
        <f t="shared" si="43"/>
        <v>42382.634953703695</v>
      </c>
      <c r="P944" s="11">
        <f t="shared" si="44"/>
        <v>42418.634953703702</v>
      </c>
      <c r="Q944" t="s">
        <v>8273</v>
      </c>
      <c r="R944" t="s">
        <v>8310</v>
      </c>
      <c r="S944" t="s">
        <v>8312</v>
      </c>
    </row>
    <row r="945" spans="1:19" ht="28.8" x14ac:dyDescent="0.3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s="5">
        <f t="shared" si="42"/>
        <v>9.633333333333334E-2</v>
      </c>
      <c r="O945" s="11">
        <f t="shared" si="43"/>
        <v>42673.459548611114</v>
      </c>
      <c r="P945" s="11">
        <f t="shared" si="44"/>
        <v>42703.501215277771</v>
      </c>
      <c r="Q945" t="s">
        <v>8273</v>
      </c>
      <c r="R945" t="s">
        <v>8310</v>
      </c>
      <c r="S945" t="s">
        <v>8312</v>
      </c>
    </row>
    <row r="946" spans="1:19" ht="43.2" x14ac:dyDescent="0.3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s="5">
        <f t="shared" si="42"/>
        <v>0.13325999999999999</v>
      </c>
      <c r="O946" s="11">
        <f t="shared" si="43"/>
        <v>42444.375578703701</v>
      </c>
      <c r="P946" s="11">
        <f t="shared" si="44"/>
        <v>42478.374999999993</v>
      </c>
      <c r="Q946" t="s">
        <v>8273</v>
      </c>
      <c r="R946" t="s">
        <v>8310</v>
      </c>
      <c r="S946" t="s">
        <v>8312</v>
      </c>
    </row>
    <row r="947" spans="1:19" ht="43.2" x14ac:dyDescent="0.3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s="5">
        <f t="shared" si="42"/>
        <v>2.4840000000000001E-2</v>
      </c>
      <c r="O947" s="11">
        <f t="shared" si="43"/>
        <v>42732.664652777778</v>
      </c>
      <c r="P947" s="11">
        <f t="shared" si="44"/>
        <v>42784.790972222218</v>
      </c>
      <c r="Q947" t="s">
        <v>8273</v>
      </c>
      <c r="R947" t="s">
        <v>8310</v>
      </c>
      <c r="S947" t="s">
        <v>8312</v>
      </c>
    </row>
    <row r="948" spans="1:19" ht="43.2" x14ac:dyDescent="0.3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s="5">
        <f t="shared" si="42"/>
        <v>1.9066666666666666E-2</v>
      </c>
      <c r="O948" s="11">
        <f t="shared" si="43"/>
        <v>42592.542222222219</v>
      </c>
      <c r="P948" s="11">
        <f t="shared" si="44"/>
        <v>42622.542222222219</v>
      </c>
      <c r="Q948" t="s">
        <v>8273</v>
      </c>
      <c r="R948" t="s">
        <v>8310</v>
      </c>
      <c r="S948" t="s">
        <v>8312</v>
      </c>
    </row>
    <row r="949" spans="1:19" ht="43.2" x14ac:dyDescent="0.3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s="5">
        <f t="shared" si="42"/>
        <v>0</v>
      </c>
      <c r="O949" s="11">
        <f t="shared" si="43"/>
        <v>42491.57298611111</v>
      </c>
      <c r="P949" s="11">
        <f t="shared" si="44"/>
        <v>42551.57298611111</v>
      </c>
      <c r="Q949" t="s">
        <v>8273</v>
      </c>
      <c r="R949" t="s">
        <v>8310</v>
      </c>
      <c r="S949" t="s">
        <v>8312</v>
      </c>
    </row>
    <row r="950" spans="1:19" ht="57.6" x14ac:dyDescent="0.3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s="5">
        <f t="shared" si="42"/>
        <v>0.12</v>
      </c>
      <c r="O950" s="11">
        <f t="shared" si="43"/>
        <v>42411.619953703703</v>
      </c>
      <c r="P950" s="11">
        <f t="shared" si="44"/>
        <v>42441.619953703703</v>
      </c>
      <c r="Q950" t="s">
        <v>8273</v>
      </c>
      <c r="R950" t="s">
        <v>8310</v>
      </c>
      <c r="S950" t="s">
        <v>8312</v>
      </c>
    </row>
    <row r="951" spans="1:19" ht="43.2" x14ac:dyDescent="0.3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s="5">
        <f t="shared" si="42"/>
        <v>1.3650000000000001E-2</v>
      </c>
      <c r="O951" s="11">
        <f t="shared" si="43"/>
        <v>42360.835370370369</v>
      </c>
      <c r="P951" s="11">
        <f t="shared" si="44"/>
        <v>42420.835370370369</v>
      </c>
      <c r="Q951" t="s">
        <v>8273</v>
      </c>
      <c r="R951" t="s">
        <v>8310</v>
      </c>
      <c r="S951" t="s">
        <v>8312</v>
      </c>
    </row>
    <row r="952" spans="1:19" ht="43.2" x14ac:dyDescent="0.3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s="5">
        <f t="shared" si="42"/>
        <v>0.28039999999999998</v>
      </c>
      <c r="O952" s="11">
        <f t="shared" si="43"/>
        <v>42356.54237268518</v>
      </c>
      <c r="P952" s="11">
        <f t="shared" si="44"/>
        <v>42386.54237268518</v>
      </c>
      <c r="Q952" t="s">
        <v>8273</v>
      </c>
      <c r="R952" t="s">
        <v>8310</v>
      </c>
      <c r="S952" t="s">
        <v>8312</v>
      </c>
    </row>
    <row r="953" spans="1:19" x14ac:dyDescent="0.3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s="5">
        <f t="shared" si="42"/>
        <v>0.38390000000000002</v>
      </c>
      <c r="O953" s="11">
        <f t="shared" si="43"/>
        <v>42480.44527777777</v>
      </c>
      <c r="P953" s="11">
        <f t="shared" si="44"/>
        <v>42525.445277777777</v>
      </c>
      <c r="Q953" t="s">
        <v>8273</v>
      </c>
      <c r="R953" t="s">
        <v>8310</v>
      </c>
      <c r="S953" t="s">
        <v>8312</v>
      </c>
    </row>
    <row r="954" spans="1:19" ht="28.8" x14ac:dyDescent="0.3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s="5">
        <f t="shared" si="42"/>
        <v>0.39942857142857141</v>
      </c>
      <c r="O954" s="11">
        <f t="shared" si="43"/>
        <v>42662.405231481483</v>
      </c>
      <c r="P954" s="11">
        <f t="shared" si="44"/>
        <v>42692.44689814814</v>
      </c>
      <c r="Q954" t="s">
        <v>8273</v>
      </c>
      <c r="R954" t="s">
        <v>8310</v>
      </c>
      <c r="S954" t="s">
        <v>8312</v>
      </c>
    </row>
    <row r="955" spans="1:19" ht="43.2" x14ac:dyDescent="0.3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s="5">
        <f t="shared" si="42"/>
        <v>8.3999999999999995E-3</v>
      </c>
      <c r="O955" s="11">
        <f t="shared" si="43"/>
        <v>41998.956006944441</v>
      </c>
      <c r="P955" s="11">
        <f t="shared" si="44"/>
        <v>42028.956006944441</v>
      </c>
      <c r="Q955" t="s">
        <v>8273</v>
      </c>
      <c r="R955" t="s">
        <v>8310</v>
      </c>
      <c r="S955" t="s">
        <v>8312</v>
      </c>
    </row>
    <row r="956" spans="1:19" ht="43.2" x14ac:dyDescent="0.3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s="5">
        <f t="shared" si="42"/>
        <v>0.43406666666666666</v>
      </c>
      <c r="O956" s="11">
        <f t="shared" si="43"/>
        <v>42194.625451388885</v>
      </c>
      <c r="P956" s="11">
        <f t="shared" si="44"/>
        <v>42236.625451388885</v>
      </c>
      <c r="Q956" t="s">
        <v>8273</v>
      </c>
      <c r="R956" t="s">
        <v>8310</v>
      </c>
      <c r="S956" t="s">
        <v>8312</v>
      </c>
    </row>
    <row r="957" spans="1:19" ht="43.2" x14ac:dyDescent="0.3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s="5">
        <f t="shared" si="42"/>
        <v>5.6613333333333335E-2</v>
      </c>
      <c r="O957" s="11">
        <f t="shared" si="43"/>
        <v>42586.086805555555</v>
      </c>
      <c r="P957" s="11">
        <f t="shared" si="44"/>
        <v>42626.086805555555</v>
      </c>
      <c r="Q957" t="s">
        <v>8273</v>
      </c>
      <c r="R957" t="s">
        <v>8310</v>
      </c>
      <c r="S957" t="s">
        <v>8312</v>
      </c>
    </row>
    <row r="958" spans="1:19" ht="57.6" x14ac:dyDescent="0.3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s="5">
        <f t="shared" si="42"/>
        <v>1.7219999999999999E-2</v>
      </c>
      <c r="O958" s="11">
        <f t="shared" si="43"/>
        <v>42060.705543981479</v>
      </c>
      <c r="P958" s="11">
        <f t="shared" si="44"/>
        <v>42120.663877314808</v>
      </c>
      <c r="Q958" t="s">
        <v>8273</v>
      </c>
      <c r="R958" t="s">
        <v>8310</v>
      </c>
      <c r="S958" t="s">
        <v>8312</v>
      </c>
    </row>
    <row r="959" spans="1:19" ht="28.8" x14ac:dyDescent="0.3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s="5">
        <f t="shared" si="42"/>
        <v>1.9416666666666665E-2</v>
      </c>
      <c r="O959" s="11">
        <f t="shared" si="43"/>
        <v>42660.344131944446</v>
      </c>
      <c r="P959" s="11">
        <f t="shared" si="44"/>
        <v>42691.385798611103</v>
      </c>
      <c r="Q959" t="s">
        <v>8273</v>
      </c>
      <c r="R959" t="s">
        <v>8310</v>
      </c>
      <c r="S959" t="s">
        <v>8312</v>
      </c>
    </row>
    <row r="960" spans="1:19" ht="57.6" x14ac:dyDescent="0.3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s="5">
        <f t="shared" si="42"/>
        <v>0.11328275684711328</v>
      </c>
      <c r="O960" s="11">
        <f t="shared" si="43"/>
        <v>42082.594479166662</v>
      </c>
      <c r="P960" s="11">
        <f t="shared" si="44"/>
        <v>42103.999305555553</v>
      </c>
      <c r="Q960" t="s">
        <v>8273</v>
      </c>
      <c r="R960" t="s">
        <v>8310</v>
      </c>
      <c r="S960" t="s">
        <v>8312</v>
      </c>
    </row>
    <row r="961" spans="1:19" ht="43.2" x14ac:dyDescent="0.3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s="5">
        <f t="shared" si="42"/>
        <v>0.3886</v>
      </c>
      <c r="O961" s="11">
        <f t="shared" si="43"/>
        <v>41992.96603009259</v>
      </c>
      <c r="P961" s="11">
        <f t="shared" si="44"/>
        <v>42022.96603009259</v>
      </c>
      <c r="Q961" t="s">
        <v>8273</v>
      </c>
      <c r="R961" t="s">
        <v>8310</v>
      </c>
      <c r="S961" t="s">
        <v>8312</v>
      </c>
    </row>
    <row r="962" spans="1:19" ht="43.2" x14ac:dyDescent="0.3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s="5">
        <f t="shared" si="42"/>
        <v>0.46100628930817611</v>
      </c>
      <c r="O962" s="11">
        <f t="shared" si="43"/>
        <v>42766.41846064815</v>
      </c>
      <c r="P962" s="11">
        <f t="shared" si="44"/>
        <v>42808.376793981479</v>
      </c>
      <c r="Q962" t="s">
        <v>8273</v>
      </c>
      <c r="R962" t="s">
        <v>8310</v>
      </c>
      <c r="S962" t="s">
        <v>8312</v>
      </c>
    </row>
    <row r="963" spans="1:19" ht="43.2" x14ac:dyDescent="0.3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s="5">
        <f t="shared" ref="N963:N1026" si="45">E963/D963</f>
        <v>0.42188421052631581</v>
      </c>
      <c r="O963" s="11">
        <f t="shared" ref="O963:O1026" si="46">(((J963/60)/60)/24)+DATE(1970,1,1)+(-5/24)</f>
        <v>42740.485358796293</v>
      </c>
      <c r="P963" s="11">
        <f t="shared" ref="P963:P1026" si="47">I963/86400+25569+(-5/24)</f>
        <v>42786.583333333336</v>
      </c>
      <c r="Q963" t="s">
        <v>8273</v>
      </c>
      <c r="R963" t="s">
        <v>8310</v>
      </c>
      <c r="S963" t="s">
        <v>8312</v>
      </c>
    </row>
    <row r="964" spans="1:19" ht="43.2" x14ac:dyDescent="0.3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s="5">
        <f t="shared" si="45"/>
        <v>0.2848</v>
      </c>
      <c r="O964" s="11">
        <f t="shared" si="46"/>
        <v>42373.504085648143</v>
      </c>
      <c r="P964" s="11">
        <f t="shared" si="47"/>
        <v>42411.504085648143</v>
      </c>
      <c r="Q964" t="s">
        <v>8273</v>
      </c>
      <c r="R964" t="s">
        <v>8310</v>
      </c>
      <c r="S964" t="s">
        <v>8312</v>
      </c>
    </row>
    <row r="965" spans="1:19" ht="28.8" x14ac:dyDescent="0.3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s="5">
        <f t="shared" si="45"/>
        <v>1.0771428571428571E-2</v>
      </c>
      <c r="O965" s="11">
        <f t="shared" si="46"/>
        <v>42625.427303240744</v>
      </c>
      <c r="P965" s="11">
        <f t="shared" si="47"/>
        <v>42660.427303240744</v>
      </c>
      <c r="Q965" t="s">
        <v>8273</v>
      </c>
      <c r="R965" t="s">
        <v>8310</v>
      </c>
      <c r="S965" t="s">
        <v>8312</v>
      </c>
    </row>
    <row r="966" spans="1:19" ht="43.2" x14ac:dyDescent="0.3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s="5">
        <f t="shared" si="45"/>
        <v>7.9909090909090902E-3</v>
      </c>
      <c r="O966" s="11">
        <f t="shared" si="46"/>
        <v>42208.420358796291</v>
      </c>
      <c r="P966" s="11">
        <f t="shared" si="47"/>
        <v>42248.420358796291</v>
      </c>
      <c r="Q966" t="s">
        <v>8273</v>
      </c>
      <c r="R966" t="s">
        <v>8310</v>
      </c>
      <c r="S966" t="s">
        <v>8312</v>
      </c>
    </row>
    <row r="967" spans="1:19" ht="43.2" x14ac:dyDescent="0.3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s="5">
        <f t="shared" si="45"/>
        <v>1.192E-2</v>
      </c>
      <c r="O967" s="11">
        <f t="shared" si="46"/>
        <v>42636.808402777773</v>
      </c>
      <c r="P967" s="11">
        <f t="shared" si="47"/>
        <v>42668.957638888889</v>
      </c>
      <c r="Q967" t="s">
        <v>8273</v>
      </c>
      <c r="R967" t="s">
        <v>8310</v>
      </c>
      <c r="S967" t="s">
        <v>8312</v>
      </c>
    </row>
    <row r="968" spans="1:19" ht="43.2" x14ac:dyDescent="0.3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s="5">
        <f t="shared" si="45"/>
        <v>0.14799999999999999</v>
      </c>
      <c r="O968" s="11">
        <f t="shared" si="46"/>
        <v>42619.427453703705</v>
      </c>
      <c r="P968" s="11">
        <f t="shared" si="47"/>
        <v>42649.427453703705</v>
      </c>
      <c r="Q968" t="s">
        <v>8273</v>
      </c>
      <c r="R968" t="s">
        <v>8310</v>
      </c>
      <c r="S968" t="s">
        <v>8312</v>
      </c>
    </row>
    <row r="969" spans="1:19" ht="43.2" x14ac:dyDescent="0.3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s="5">
        <f t="shared" si="45"/>
        <v>0.17810000000000001</v>
      </c>
      <c r="O969" s="11">
        <f t="shared" si="46"/>
        <v>42422.045995370368</v>
      </c>
      <c r="P969" s="11">
        <f t="shared" si="47"/>
        <v>42482.004328703704</v>
      </c>
      <c r="Q969" t="s">
        <v>8273</v>
      </c>
      <c r="R969" t="s">
        <v>8310</v>
      </c>
      <c r="S969" t="s">
        <v>8312</v>
      </c>
    </row>
    <row r="970" spans="1:19" ht="43.2" x14ac:dyDescent="0.3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s="5">
        <f t="shared" si="45"/>
        <v>1.325E-2</v>
      </c>
      <c r="O970" s="11">
        <f t="shared" si="46"/>
        <v>41836.639282407406</v>
      </c>
      <c r="P970" s="11">
        <f t="shared" si="47"/>
        <v>41866.639282407406</v>
      </c>
      <c r="Q970" t="s">
        <v>8273</v>
      </c>
      <c r="R970" t="s">
        <v>8310</v>
      </c>
      <c r="S970" t="s">
        <v>8312</v>
      </c>
    </row>
    <row r="971" spans="1:19" ht="28.8" x14ac:dyDescent="0.3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s="5">
        <f t="shared" si="45"/>
        <v>0.46666666666666667</v>
      </c>
      <c r="O971" s="11">
        <f t="shared" si="46"/>
        <v>42742.094988425924</v>
      </c>
      <c r="P971" s="11">
        <f t="shared" si="47"/>
        <v>42775.094988425924</v>
      </c>
      <c r="Q971" t="s">
        <v>8273</v>
      </c>
      <c r="R971" t="s">
        <v>8310</v>
      </c>
      <c r="S971" t="s">
        <v>8312</v>
      </c>
    </row>
    <row r="972" spans="1:19" ht="57.6" x14ac:dyDescent="0.3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s="5">
        <f t="shared" si="45"/>
        <v>0.4592</v>
      </c>
      <c r="O972" s="11">
        <f t="shared" si="46"/>
        <v>42721.012187499997</v>
      </c>
      <c r="P972" s="11">
        <f t="shared" si="47"/>
        <v>42757.999305555553</v>
      </c>
      <c r="Q972" t="s">
        <v>8273</v>
      </c>
      <c r="R972" t="s">
        <v>8310</v>
      </c>
      <c r="S972" t="s">
        <v>8312</v>
      </c>
    </row>
    <row r="973" spans="1:19" ht="43.2" x14ac:dyDescent="0.3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s="5">
        <f t="shared" si="45"/>
        <v>2.2599999999999999E-3</v>
      </c>
      <c r="O973" s="11">
        <f t="shared" si="46"/>
        <v>42111.500694444439</v>
      </c>
      <c r="P973" s="11">
        <f t="shared" si="47"/>
        <v>42156.500694444439</v>
      </c>
      <c r="Q973" t="s">
        <v>8273</v>
      </c>
      <c r="R973" t="s">
        <v>8310</v>
      </c>
      <c r="S973" t="s">
        <v>8312</v>
      </c>
    </row>
    <row r="974" spans="1:19" ht="43.2" x14ac:dyDescent="0.3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s="5">
        <f t="shared" si="45"/>
        <v>0.34625</v>
      </c>
      <c r="O974" s="11">
        <f t="shared" si="46"/>
        <v>41856.657384259255</v>
      </c>
      <c r="P974" s="11">
        <f t="shared" si="47"/>
        <v>41886.082638888889</v>
      </c>
      <c r="Q974" t="s">
        <v>8273</v>
      </c>
      <c r="R974" t="s">
        <v>8310</v>
      </c>
      <c r="S974" t="s">
        <v>8312</v>
      </c>
    </row>
    <row r="975" spans="1:19" ht="43.2" x14ac:dyDescent="0.3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s="5">
        <f t="shared" si="45"/>
        <v>2.0549999999999999E-2</v>
      </c>
      <c r="O975" s="11">
        <f t="shared" si="46"/>
        <v>42256.806631944441</v>
      </c>
      <c r="P975" s="11">
        <f t="shared" si="47"/>
        <v>42316.848298611112</v>
      </c>
      <c r="Q975" t="s">
        <v>8273</v>
      </c>
      <c r="R975" t="s">
        <v>8310</v>
      </c>
      <c r="S975" t="s">
        <v>8312</v>
      </c>
    </row>
    <row r="976" spans="1:19" ht="43.2" x14ac:dyDescent="0.3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s="5">
        <f t="shared" si="45"/>
        <v>5.5999999999999999E-3</v>
      </c>
      <c r="O976" s="11">
        <f t="shared" si="46"/>
        <v>42424.541157407402</v>
      </c>
      <c r="P976" s="11">
        <f t="shared" si="47"/>
        <v>42454.499490740738</v>
      </c>
      <c r="Q976" t="s">
        <v>8273</v>
      </c>
      <c r="R976" t="s">
        <v>8310</v>
      </c>
      <c r="S976" t="s">
        <v>8312</v>
      </c>
    </row>
    <row r="977" spans="1:19" ht="43.2" x14ac:dyDescent="0.3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s="5">
        <f t="shared" si="45"/>
        <v>2.6069999999999999E-2</v>
      </c>
      <c r="O977" s="11">
        <f t="shared" si="46"/>
        <v>42489.488252314812</v>
      </c>
      <c r="P977" s="11">
        <f t="shared" si="47"/>
        <v>42549.488252314812</v>
      </c>
      <c r="Q977" t="s">
        <v>8273</v>
      </c>
      <c r="R977" t="s">
        <v>8310</v>
      </c>
      <c r="S977" t="s">
        <v>8312</v>
      </c>
    </row>
    <row r="978" spans="1:19" ht="43.2" x14ac:dyDescent="0.3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s="5">
        <f t="shared" si="45"/>
        <v>1.9259999999999999E-2</v>
      </c>
      <c r="O978" s="11">
        <f t="shared" si="46"/>
        <v>42184.850659722222</v>
      </c>
      <c r="P978" s="11">
        <f t="shared" si="47"/>
        <v>42229.850659722222</v>
      </c>
      <c r="Q978" t="s">
        <v>8273</v>
      </c>
      <c r="R978" t="s">
        <v>8310</v>
      </c>
      <c r="S978" t="s">
        <v>8312</v>
      </c>
    </row>
    <row r="979" spans="1:19" ht="43.2" x14ac:dyDescent="0.3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s="5">
        <f t="shared" si="45"/>
        <v>0.33666666666666667</v>
      </c>
      <c r="O979" s="11">
        <f t="shared" si="46"/>
        <v>42391.733761574076</v>
      </c>
      <c r="P979" s="11">
        <f t="shared" si="47"/>
        <v>42421.733761574076</v>
      </c>
      <c r="Q979" t="s">
        <v>8273</v>
      </c>
      <c r="R979" t="s">
        <v>8310</v>
      </c>
      <c r="S979" t="s">
        <v>8312</v>
      </c>
    </row>
    <row r="980" spans="1:19" ht="43.2" x14ac:dyDescent="0.3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s="5">
        <f t="shared" si="45"/>
        <v>0.5626326718299024</v>
      </c>
      <c r="O980" s="11">
        <f t="shared" si="46"/>
        <v>42395.100706018515</v>
      </c>
      <c r="P980" s="11">
        <f t="shared" si="47"/>
        <v>42425.100706018515</v>
      </c>
      <c r="Q980" t="s">
        <v>8273</v>
      </c>
      <c r="R980" t="s">
        <v>8310</v>
      </c>
      <c r="S980" t="s">
        <v>8312</v>
      </c>
    </row>
    <row r="981" spans="1:19" ht="43.2" x14ac:dyDescent="0.3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s="5">
        <f t="shared" si="45"/>
        <v>0.82817600000000002</v>
      </c>
      <c r="O981" s="11">
        <f t="shared" si="46"/>
        <v>42506.208657407398</v>
      </c>
      <c r="P981" s="11">
        <f t="shared" si="47"/>
        <v>42541.582638888889</v>
      </c>
      <c r="Q981" t="s">
        <v>8273</v>
      </c>
      <c r="R981" t="s">
        <v>8310</v>
      </c>
      <c r="S981" t="s">
        <v>8312</v>
      </c>
    </row>
    <row r="982" spans="1:19" ht="57.6" x14ac:dyDescent="0.3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s="5">
        <f t="shared" si="45"/>
        <v>0.14860000000000001</v>
      </c>
      <c r="O982" s="11">
        <f t="shared" si="46"/>
        <v>41928.695856481478</v>
      </c>
      <c r="P982" s="11">
        <f t="shared" si="47"/>
        <v>41973.737523148149</v>
      </c>
      <c r="Q982" t="s">
        <v>8273</v>
      </c>
      <c r="R982" t="s">
        <v>8310</v>
      </c>
      <c r="S982" t="s">
        <v>8312</v>
      </c>
    </row>
    <row r="983" spans="1:19" ht="57.6" x14ac:dyDescent="0.3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s="5">
        <f t="shared" si="45"/>
        <v>1.2375123751237513E-4</v>
      </c>
      <c r="O983" s="11">
        <f t="shared" si="46"/>
        <v>41830.738680555551</v>
      </c>
      <c r="P983" s="11">
        <f t="shared" si="47"/>
        <v>41860.738680555551</v>
      </c>
      <c r="Q983" t="s">
        <v>8273</v>
      </c>
      <c r="R983" t="s">
        <v>8310</v>
      </c>
      <c r="S983" t="s">
        <v>8312</v>
      </c>
    </row>
    <row r="984" spans="1:19" ht="28.8" x14ac:dyDescent="0.3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s="5">
        <f t="shared" si="45"/>
        <v>1.7142857142857143E-4</v>
      </c>
      <c r="O984" s="11">
        <f t="shared" si="46"/>
        <v>42615.544976851852</v>
      </c>
      <c r="P984" s="11">
        <f t="shared" si="47"/>
        <v>42645.544976851852</v>
      </c>
      <c r="Q984" t="s">
        <v>8273</v>
      </c>
      <c r="R984" t="s">
        <v>8310</v>
      </c>
      <c r="S984" t="s">
        <v>8312</v>
      </c>
    </row>
    <row r="985" spans="1:19" ht="57.6" x14ac:dyDescent="0.3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s="5">
        <f t="shared" si="45"/>
        <v>0.2950613611721471</v>
      </c>
      <c r="O985" s="11">
        <f t="shared" si="46"/>
        <v>42574.459317129629</v>
      </c>
      <c r="P985" s="11">
        <f t="shared" si="47"/>
        <v>42605.662499999999</v>
      </c>
      <c r="Q985" t="s">
        <v>8273</v>
      </c>
      <c r="R985" t="s">
        <v>8310</v>
      </c>
      <c r="S985" t="s">
        <v>8312</v>
      </c>
    </row>
    <row r="986" spans="1:19" ht="72" x14ac:dyDescent="0.3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s="5">
        <f t="shared" si="45"/>
        <v>1.06E-2</v>
      </c>
      <c r="O986" s="11">
        <f t="shared" si="46"/>
        <v>42060.907499999994</v>
      </c>
      <c r="P986" s="11">
        <f t="shared" si="47"/>
        <v>42090.86583333333</v>
      </c>
      <c r="Q986" t="s">
        <v>8273</v>
      </c>
      <c r="R986" t="s">
        <v>8310</v>
      </c>
      <c r="S986" t="s">
        <v>8312</v>
      </c>
    </row>
    <row r="987" spans="1:19" ht="43.2" x14ac:dyDescent="0.3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s="5">
        <f t="shared" si="45"/>
        <v>6.2933333333333327E-2</v>
      </c>
      <c r="O987" s="11">
        <f t="shared" si="46"/>
        <v>42339.759375000001</v>
      </c>
      <c r="P987" s="11">
        <f t="shared" si="47"/>
        <v>42369.749999999993</v>
      </c>
      <c r="Q987" t="s">
        <v>8273</v>
      </c>
      <c r="R987" t="s">
        <v>8310</v>
      </c>
      <c r="S987" t="s">
        <v>8312</v>
      </c>
    </row>
    <row r="988" spans="1:19" ht="57.6" x14ac:dyDescent="0.3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s="5">
        <f t="shared" si="45"/>
        <v>0.1275</v>
      </c>
      <c r="O988" s="11">
        <f t="shared" si="46"/>
        <v>42324.559027777774</v>
      </c>
      <c r="P988" s="11">
        <f t="shared" si="47"/>
        <v>42378.791666666664</v>
      </c>
      <c r="Q988" t="s">
        <v>8273</v>
      </c>
      <c r="R988" t="s">
        <v>8310</v>
      </c>
      <c r="S988" t="s">
        <v>8312</v>
      </c>
    </row>
    <row r="989" spans="1:19" ht="43.2" x14ac:dyDescent="0.3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s="5">
        <f t="shared" si="45"/>
        <v>0.13220000000000001</v>
      </c>
      <c r="O989" s="11">
        <f t="shared" si="46"/>
        <v>41773.086226851847</v>
      </c>
      <c r="P989" s="11">
        <f t="shared" si="47"/>
        <v>41813.086226851847</v>
      </c>
      <c r="Q989" t="s">
        <v>8273</v>
      </c>
      <c r="R989" t="s">
        <v>8310</v>
      </c>
      <c r="S989" t="s">
        <v>8312</v>
      </c>
    </row>
    <row r="990" spans="1:19" ht="57.6" x14ac:dyDescent="0.3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s="5">
        <f t="shared" si="45"/>
        <v>0</v>
      </c>
      <c r="O990" s="11">
        <f t="shared" si="46"/>
        <v>42614.148437499993</v>
      </c>
      <c r="P990" s="11">
        <f t="shared" si="47"/>
        <v>42644.148437499993</v>
      </c>
      <c r="Q990" t="s">
        <v>8273</v>
      </c>
      <c r="R990" t="s">
        <v>8310</v>
      </c>
      <c r="S990" t="s">
        <v>8312</v>
      </c>
    </row>
    <row r="991" spans="1:19" ht="28.8" x14ac:dyDescent="0.3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s="5">
        <f t="shared" si="45"/>
        <v>0.16769999999999999</v>
      </c>
      <c r="O991" s="11">
        <f t="shared" si="46"/>
        <v>42611.725636574069</v>
      </c>
      <c r="P991" s="11">
        <f t="shared" si="47"/>
        <v>42641.725636574069</v>
      </c>
      <c r="Q991" t="s">
        <v>8273</v>
      </c>
      <c r="R991" t="s">
        <v>8310</v>
      </c>
      <c r="S991" t="s">
        <v>8312</v>
      </c>
    </row>
    <row r="992" spans="1:19" ht="43.2" x14ac:dyDescent="0.3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s="5">
        <f t="shared" si="45"/>
        <v>1.0399999999999999E-3</v>
      </c>
      <c r="O992" s="11">
        <f t="shared" si="46"/>
        <v>41855.575972222221</v>
      </c>
      <c r="P992" s="11">
        <f t="shared" si="47"/>
        <v>41885.575972222221</v>
      </c>
      <c r="Q992" t="s">
        <v>8273</v>
      </c>
      <c r="R992" t="s">
        <v>8310</v>
      </c>
      <c r="S992" t="s">
        <v>8312</v>
      </c>
    </row>
    <row r="993" spans="1:19" ht="72" x14ac:dyDescent="0.3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s="5">
        <f t="shared" si="45"/>
        <v>4.24E-2</v>
      </c>
      <c r="O993" s="11">
        <f t="shared" si="46"/>
        <v>42538.548472222225</v>
      </c>
      <c r="P993" s="11">
        <f t="shared" si="47"/>
        <v>42563.57708333333</v>
      </c>
      <c r="Q993" t="s">
        <v>8273</v>
      </c>
      <c r="R993" t="s">
        <v>8310</v>
      </c>
      <c r="S993" t="s">
        <v>8312</v>
      </c>
    </row>
    <row r="994" spans="1:19" ht="43.2" x14ac:dyDescent="0.3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s="5">
        <f t="shared" si="45"/>
        <v>4.6699999999999997E-3</v>
      </c>
      <c r="O994" s="11">
        <f t="shared" si="46"/>
        <v>42437.71665509259</v>
      </c>
      <c r="P994" s="11">
        <f t="shared" si="47"/>
        <v>42497.674988425926</v>
      </c>
      <c r="Q994" t="s">
        <v>8273</v>
      </c>
      <c r="R994" t="s">
        <v>8310</v>
      </c>
      <c r="S994" t="s">
        <v>8312</v>
      </c>
    </row>
    <row r="995" spans="1:19" ht="43.2" x14ac:dyDescent="0.3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s="5">
        <f t="shared" si="45"/>
        <v>0.25087142857142858</v>
      </c>
      <c r="O995" s="11">
        <f t="shared" si="46"/>
        <v>42652.756574074076</v>
      </c>
      <c r="P995" s="11">
        <f t="shared" si="47"/>
        <v>42685.999999999993</v>
      </c>
      <c r="Q995" t="s">
        <v>8273</v>
      </c>
      <c r="R995" t="s">
        <v>8310</v>
      </c>
      <c r="S995" t="s">
        <v>8312</v>
      </c>
    </row>
    <row r="996" spans="1:19" ht="57.6" x14ac:dyDescent="0.3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s="5">
        <f t="shared" si="45"/>
        <v>2.3345000000000001E-2</v>
      </c>
      <c r="O996" s="11">
        <f t="shared" si="46"/>
        <v>41921.054745370369</v>
      </c>
      <c r="P996" s="11">
        <f t="shared" si="47"/>
        <v>41973.749305555553</v>
      </c>
      <c r="Q996" t="s">
        <v>8273</v>
      </c>
      <c r="R996" t="s">
        <v>8310</v>
      </c>
      <c r="S996" t="s">
        <v>8312</v>
      </c>
    </row>
    <row r="997" spans="1:19" ht="43.2" x14ac:dyDescent="0.3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s="5">
        <f t="shared" si="45"/>
        <v>7.2599999999999998E-2</v>
      </c>
      <c r="O997" s="11">
        <f t="shared" si="46"/>
        <v>41947.732407407406</v>
      </c>
      <c r="P997" s="11">
        <f t="shared" si="47"/>
        <v>41972.458333333336</v>
      </c>
      <c r="Q997" t="s">
        <v>8273</v>
      </c>
      <c r="R997" t="s">
        <v>8310</v>
      </c>
      <c r="S997" t="s">
        <v>8312</v>
      </c>
    </row>
    <row r="998" spans="1:19" ht="28.8" x14ac:dyDescent="0.3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s="5">
        <f t="shared" si="45"/>
        <v>1.6250000000000001E-2</v>
      </c>
      <c r="O998" s="11">
        <f t="shared" si="46"/>
        <v>41817.658101851848</v>
      </c>
      <c r="P998" s="11">
        <f t="shared" si="47"/>
        <v>41847.435416666667</v>
      </c>
      <c r="Q998" t="s">
        <v>8273</v>
      </c>
      <c r="R998" t="s">
        <v>8310</v>
      </c>
      <c r="S998" t="s">
        <v>8312</v>
      </c>
    </row>
    <row r="999" spans="1:19" ht="28.8" x14ac:dyDescent="0.3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s="5">
        <f t="shared" si="45"/>
        <v>1.2999999999999999E-2</v>
      </c>
      <c r="O999" s="11">
        <f t="shared" si="46"/>
        <v>41940.894641203704</v>
      </c>
      <c r="P999" s="11">
        <f t="shared" si="47"/>
        <v>41970.936307870368</v>
      </c>
      <c r="Q999" t="s">
        <v>8273</v>
      </c>
      <c r="R999" t="s">
        <v>8310</v>
      </c>
      <c r="S999" t="s">
        <v>8312</v>
      </c>
    </row>
    <row r="1000" spans="1:19" ht="43.2" x14ac:dyDescent="0.3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s="5">
        <f t="shared" si="45"/>
        <v>0.58558333333333334</v>
      </c>
      <c r="O1000" s="11">
        <f t="shared" si="46"/>
        <v>42281.960659722223</v>
      </c>
      <c r="P1000" s="11">
        <f t="shared" si="47"/>
        <v>42327.002326388887</v>
      </c>
      <c r="Q1000" t="s">
        <v>8273</v>
      </c>
      <c r="R1000" t="s">
        <v>8310</v>
      </c>
      <c r="S1000" t="s">
        <v>8312</v>
      </c>
    </row>
    <row r="1001" spans="1:19" ht="43.2" x14ac:dyDescent="0.3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s="5">
        <f t="shared" si="45"/>
        <v>7.7886666666666673E-2</v>
      </c>
      <c r="O1001" s="11">
        <f t="shared" si="46"/>
        <v>41926.091319444444</v>
      </c>
      <c r="P1001" s="11">
        <f t="shared" si="47"/>
        <v>41956.126388888886</v>
      </c>
      <c r="Q1001" t="s">
        <v>8273</v>
      </c>
      <c r="R1001" t="s">
        <v>8310</v>
      </c>
      <c r="S1001" t="s">
        <v>8312</v>
      </c>
    </row>
    <row r="1002" spans="1:19" ht="43.2" x14ac:dyDescent="0.3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s="5">
        <f t="shared" si="45"/>
        <v>2.2157147647256063E-2</v>
      </c>
      <c r="O1002" s="11">
        <f t="shared" si="46"/>
        <v>42748.851388888892</v>
      </c>
      <c r="P1002" s="11">
        <f t="shared" si="47"/>
        <v>42808.80972222222</v>
      </c>
      <c r="Q1002" t="s">
        <v>8273</v>
      </c>
      <c r="R1002" t="s">
        <v>8310</v>
      </c>
      <c r="S1002" t="s">
        <v>8312</v>
      </c>
    </row>
    <row r="1003" spans="1:19" ht="57.6" x14ac:dyDescent="0.3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s="5">
        <f t="shared" si="45"/>
        <v>1.04</v>
      </c>
      <c r="O1003" s="11">
        <f t="shared" si="46"/>
        <v>42720.511724537035</v>
      </c>
      <c r="P1003" s="11">
        <f t="shared" si="47"/>
        <v>42765.511724537035</v>
      </c>
      <c r="Q1003" t="s">
        <v>8273</v>
      </c>
      <c r="R1003" t="s">
        <v>8310</v>
      </c>
      <c r="S1003" t="s">
        <v>8312</v>
      </c>
    </row>
    <row r="1004" spans="1:19" ht="43.2" x14ac:dyDescent="0.3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s="5">
        <f t="shared" si="45"/>
        <v>0.29602960296029601</v>
      </c>
      <c r="O1004" s="11">
        <f t="shared" si="46"/>
        <v>42325.475856481477</v>
      </c>
      <c r="P1004" s="11">
        <f t="shared" si="47"/>
        <v>42355.040972222218</v>
      </c>
      <c r="Q1004" t="s">
        <v>8273</v>
      </c>
      <c r="R1004" t="s">
        <v>8310</v>
      </c>
      <c r="S1004" t="s">
        <v>8312</v>
      </c>
    </row>
    <row r="1005" spans="1:19" ht="43.2" x14ac:dyDescent="0.3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s="5">
        <f t="shared" si="45"/>
        <v>0.16055</v>
      </c>
      <c r="O1005" s="11">
        <f t="shared" si="46"/>
        <v>42780.500706018516</v>
      </c>
      <c r="P1005" s="11">
        <f t="shared" si="47"/>
        <v>42810.459039351852</v>
      </c>
      <c r="Q1005" t="s">
        <v>8273</v>
      </c>
      <c r="R1005" t="s">
        <v>8310</v>
      </c>
      <c r="S1005" t="s">
        <v>8312</v>
      </c>
    </row>
    <row r="1006" spans="1:19" ht="28.8" x14ac:dyDescent="0.3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s="5">
        <f t="shared" si="45"/>
        <v>0.82208000000000003</v>
      </c>
      <c r="O1006" s="11">
        <f t="shared" si="46"/>
        <v>42388.5003125</v>
      </c>
      <c r="P1006" s="11">
        <f t="shared" si="47"/>
        <v>42418.5003125</v>
      </c>
      <c r="Q1006" t="s">
        <v>8273</v>
      </c>
      <c r="R1006" t="s">
        <v>8310</v>
      </c>
      <c r="S1006" t="s">
        <v>8312</v>
      </c>
    </row>
    <row r="1007" spans="1:19" ht="43.2" x14ac:dyDescent="0.3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s="5">
        <f t="shared" si="45"/>
        <v>0.75051000000000001</v>
      </c>
      <c r="O1007" s="11">
        <f t="shared" si="46"/>
        <v>42276.416469907403</v>
      </c>
      <c r="P1007" s="11">
        <f t="shared" si="47"/>
        <v>42307.41646990741</v>
      </c>
      <c r="Q1007" t="s">
        <v>8273</v>
      </c>
      <c r="R1007" t="s">
        <v>8310</v>
      </c>
      <c r="S1007" t="s">
        <v>8312</v>
      </c>
    </row>
    <row r="1008" spans="1:19" ht="43.2" x14ac:dyDescent="0.3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s="5">
        <f t="shared" si="45"/>
        <v>5.8500000000000003E-2</v>
      </c>
      <c r="O1008" s="11">
        <f t="shared" si="46"/>
        <v>41976.83185185185</v>
      </c>
      <c r="P1008" s="11">
        <f t="shared" si="47"/>
        <v>41985.09097222222</v>
      </c>
      <c r="Q1008" t="s">
        <v>8273</v>
      </c>
      <c r="R1008" t="s">
        <v>8310</v>
      </c>
      <c r="S1008" t="s">
        <v>8312</v>
      </c>
    </row>
    <row r="1009" spans="1:19" ht="43.2" x14ac:dyDescent="0.3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s="5">
        <f t="shared" si="45"/>
        <v>0.44319999999999998</v>
      </c>
      <c r="O1009" s="11">
        <f t="shared" si="46"/>
        <v>42676.3752662037</v>
      </c>
      <c r="P1009" s="11">
        <f t="shared" si="47"/>
        <v>42718.416932870365</v>
      </c>
      <c r="Q1009" t="s">
        <v>8273</v>
      </c>
      <c r="R1009" t="s">
        <v>8310</v>
      </c>
      <c r="S1009" t="s">
        <v>8312</v>
      </c>
    </row>
    <row r="1010" spans="1:19" ht="43.2" x14ac:dyDescent="0.3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s="5">
        <f t="shared" si="45"/>
        <v>2.6737967914438501E-3</v>
      </c>
      <c r="O1010" s="11">
        <f t="shared" si="46"/>
        <v>42702.600868055553</v>
      </c>
      <c r="P1010" s="11">
        <f t="shared" si="47"/>
        <v>42732.600868055553</v>
      </c>
      <c r="Q1010" t="s">
        <v>8273</v>
      </c>
      <c r="R1010" t="s">
        <v>8310</v>
      </c>
      <c r="S1010" t="s">
        <v>8312</v>
      </c>
    </row>
    <row r="1011" spans="1:19" ht="57.6" x14ac:dyDescent="0.3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s="5">
        <f t="shared" si="45"/>
        <v>0.1313</v>
      </c>
      <c r="O1011" s="11">
        <f t="shared" si="46"/>
        <v>42510.396365740737</v>
      </c>
      <c r="P1011" s="11">
        <f t="shared" si="47"/>
        <v>42540.396365740737</v>
      </c>
      <c r="Q1011" t="s">
        <v>8273</v>
      </c>
      <c r="R1011" t="s">
        <v>8310</v>
      </c>
      <c r="S1011" t="s">
        <v>8312</v>
      </c>
    </row>
    <row r="1012" spans="1:19" ht="43.2" x14ac:dyDescent="0.3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s="5">
        <f t="shared" si="45"/>
        <v>1.9088937093275488E-3</v>
      </c>
      <c r="O1012" s="11">
        <f t="shared" si="46"/>
        <v>42561.621087962958</v>
      </c>
      <c r="P1012" s="11">
        <f t="shared" si="47"/>
        <v>42617.915972222218</v>
      </c>
      <c r="Q1012" t="s">
        <v>8273</v>
      </c>
      <c r="R1012" t="s">
        <v>8310</v>
      </c>
      <c r="S1012" t="s">
        <v>8312</v>
      </c>
    </row>
    <row r="1013" spans="1:19" ht="43.2" x14ac:dyDescent="0.3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s="5">
        <f t="shared" si="45"/>
        <v>3.7499999999999999E-3</v>
      </c>
      <c r="O1013" s="11">
        <f t="shared" si="46"/>
        <v>41946.689756944441</v>
      </c>
      <c r="P1013" s="11">
        <f t="shared" si="47"/>
        <v>41991.689756944441</v>
      </c>
      <c r="Q1013" t="s">
        <v>8273</v>
      </c>
      <c r="R1013" t="s">
        <v>8310</v>
      </c>
      <c r="S1013" t="s">
        <v>8312</v>
      </c>
    </row>
    <row r="1014" spans="1:19" ht="57.6" x14ac:dyDescent="0.3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s="5">
        <f t="shared" si="45"/>
        <v>215.35021</v>
      </c>
      <c r="O1014" s="11">
        <f t="shared" si="46"/>
        <v>42714.232083333329</v>
      </c>
      <c r="P1014" s="11">
        <f t="shared" si="47"/>
        <v>42759.232083333329</v>
      </c>
      <c r="Q1014" t="s">
        <v>8273</v>
      </c>
      <c r="R1014" t="s">
        <v>8310</v>
      </c>
      <c r="S1014" t="s">
        <v>8312</v>
      </c>
    </row>
    <row r="1015" spans="1:19" ht="43.2" x14ac:dyDescent="0.3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s="5">
        <f t="shared" si="45"/>
        <v>0.34527999999999998</v>
      </c>
      <c r="O1015" s="11">
        <f t="shared" si="46"/>
        <v>42339.625648148147</v>
      </c>
      <c r="P1015" s="11">
        <f t="shared" si="47"/>
        <v>42367.624999999993</v>
      </c>
      <c r="Q1015" t="s">
        <v>8273</v>
      </c>
      <c r="R1015" t="s">
        <v>8310</v>
      </c>
      <c r="S1015" t="s">
        <v>8312</v>
      </c>
    </row>
    <row r="1016" spans="1:19" ht="28.8" x14ac:dyDescent="0.3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s="5">
        <f t="shared" si="45"/>
        <v>0.30599999999999999</v>
      </c>
      <c r="O1016" s="11">
        <f t="shared" si="46"/>
        <v>41954.79415509259</v>
      </c>
      <c r="P1016" s="11">
        <f t="shared" si="47"/>
        <v>42004.79415509259</v>
      </c>
      <c r="Q1016" t="s">
        <v>8273</v>
      </c>
      <c r="R1016" t="s">
        <v>8310</v>
      </c>
      <c r="S1016" t="s">
        <v>8312</v>
      </c>
    </row>
    <row r="1017" spans="1:19" ht="28.8" x14ac:dyDescent="0.3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s="5">
        <f t="shared" si="45"/>
        <v>2.6666666666666668E-2</v>
      </c>
      <c r="O1017" s="11">
        <f t="shared" si="46"/>
        <v>42303.670081018521</v>
      </c>
      <c r="P1017" s="11">
        <f t="shared" si="47"/>
        <v>42333.711747685178</v>
      </c>
      <c r="Q1017" t="s">
        <v>8273</v>
      </c>
      <c r="R1017" t="s">
        <v>8310</v>
      </c>
      <c r="S1017" t="s">
        <v>8312</v>
      </c>
    </row>
    <row r="1018" spans="1:19" ht="43.2" x14ac:dyDescent="0.3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s="5">
        <f t="shared" si="45"/>
        <v>2.8420000000000001E-2</v>
      </c>
      <c r="O1018" s="11">
        <f t="shared" si="46"/>
        <v>42421.898796296293</v>
      </c>
      <c r="P1018" s="11">
        <f t="shared" si="47"/>
        <v>42466.857129629629</v>
      </c>
      <c r="Q1018" t="s">
        <v>8273</v>
      </c>
      <c r="R1018" t="s">
        <v>8310</v>
      </c>
      <c r="S1018" t="s">
        <v>8312</v>
      </c>
    </row>
    <row r="1019" spans="1:19" ht="43.2" x14ac:dyDescent="0.3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s="5">
        <f t="shared" si="45"/>
        <v>0.22878799999999999</v>
      </c>
      <c r="O1019" s="11">
        <f t="shared" si="46"/>
        <v>42289.466840277775</v>
      </c>
      <c r="P1019" s="11">
        <f t="shared" si="47"/>
        <v>42329.508506944439</v>
      </c>
      <c r="Q1019" t="s">
        <v>8273</v>
      </c>
      <c r="R1019" t="s">
        <v>8310</v>
      </c>
      <c r="S1019" t="s">
        <v>8312</v>
      </c>
    </row>
    <row r="1020" spans="1:19" ht="43.2" x14ac:dyDescent="0.3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s="5">
        <f t="shared" si="45"/>
        <v>3.1050000000000001E-2</v>
      </c>
      <c r="O1020" s="11">
        <f t="shared" si="46"/>
        <v>42535.283946759257</v>
      </c>
      <c r="P1020" s="11">
        <f t="shared" si="47"/>
        <v>42565.283946759257</v>
      </c>
      <c r="Q1020" t="s">
        <v>8273</v>
      </c>
      <c r="R1020" t="s">
        <v>8310</v>
      </c>
      <c r="S1020" t="s">
        <v>8312</v>
      </c>
    </row>
    <row r="1021" spans="1:19" ht="43.2" x14ac:dyDescent="0.3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s="5">
        <f t="shared" si="45"/>
        <v>0.47333333333333333</v>
      </c>
      <c r="O1021" s="11">
        <f t="shared" si="46"/>
        <v>42009.765613425923</v>
      </c>
      <c r="P1021" s="11">
        <f t="shared" si="47"/>
        <v>42039.765613425923</v>
      </c>
      <c r="Q1021" t="s">
        <v>8273</v>
      </c>
      <c r="R1021" t="s">
        <v>8310</v>
      </c>
      <c r="S1021" t="s">
        <v>8312</v>
      </c>
    </row>
    <row r="1022" spans="1:19" ht="43.2" x14ac:dyDescent="0.3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s="5">
        <f t="shared" si="45"/>
        <v>2.0554838709677421</v>
      </c>
      <c r="O1022" s="11">
        <f t="shared" si="46"/>
        <v>42126.861215277771</v>
      </c>
      <c r="P1022" s="11">
        <f t="shared" si="47"/>
        <v>42156.824305555558</v>
      </c>
      <c r="Q1022" t="s">
        <v>8280</v>
      </c>
      <c r="R1022" t="s">
        <v>8316</v>
      </c>
      <c r="S1022" t="s">
        <v>8321</v>
      </c>
    </row>
    <row r="1023" spans="1:19" ht="43.2" x14ac:dyDescent="0.3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s="5">
        <f t="shared" si="45"/>
        <v>3.5180366666666667</v>
      </c>
      <c r="O1023" s="11">
        <f t="shared" si="46"/>
        <v>42271.043645833335</v>
      </c>
      <c r="P1023" s="11">
        <f t="shared" si="47"/>
        <v>42293.958333333336</v>
      </c>
      <c r="Q1023" t="s">
        <v>8280</v>
      </c>
      <c r="R1023" t="s">
        <v>8316</v>
      </c>
      <c r="S1023" t="s">
        <v>8321</v>
      </c>
    </row>
    <row r="1024" spans="1:19" ht="28.8" x14ac:dyDescent="0.3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s="5">
        <f t="shared" si="45"/>
        <v>1.149</v>
      </c>
      <c r="O1024" s="11">
        <f t="shared" si="46"/>
        <v>42111.438391203708</v>
      </c>
      <c r="P1024" s="11">
        <f t="shared" si="47"/>
        <v>42141.438391203701</v>
      </c>
      <c r="Q1024" t="s">
        <v>8280</v>
      </c>
      <c r="R1024" t="s">
        <v>8316</v>
      </c>
      <c r="S1024" t="s">
        <v>8321</v>
      </c>
    </row>
    <row r="1025" spans="1:19" ht="43.2" x14ac:dyDescent="0.3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s="5">
        <f t="shared" si="45"/>
        <v>2.3715000000000002</v>
      </c>
      <c r="O1025" s="11">
        <f t="shared" si="46"/>
        <v>42145.711354166669</v>
      </c>
      <c r="P1025" s="11">
        <f t="shared" si="47"/>
        <v>42175.711354166669</v>
      </c>
      <c r="Q1025" t="s">
        <v>8280</v>
      </c>
      <c r="R1025" t="s">
        <v>8316</v>
      </c>
      <c r="S1025" t="s">
        <v>8321</v>
      </c>
    </row>
    <row r="1026" spans="1:19" ht="43.2" x14ac:dyDescent="0.3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s="5">
        <f t="shared" si="45"/>
        <v>1.1863774999999999</v>
      </c>
      <c r="O1026" s="11">
        <f t="shared" si="46"/>
        <v>42370.372256944444</v>
      </c>
      <c r="P1026" s="11">
        <f t="shared" si="47"/>
        <v>42400.372256944444</v>
      </c>
      <c r="Q1026" t="s">
        <v>8280</v>
      </c>
      <c r="R1026" t="s">
        <v>8316</v>
      </c>
      <c r="S1026" t="s">
        <v>8321</v>
      </c>
    </row>
    <row r="1027" spans="1:19" ht="43.2" x14ac:dyDescent="0.3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s="5">
        <f t="shared" ref="N1027:N1090" si="48">E1027/D1027</f>
        <v>1.099283142857143</v>
      </c>
      <c r="O1027" s="11">
        <f t="shared" ref="O1027:O1090" si="49">(((J1027/60)/60)/24)+DATE(1970,1,1)+(-5/24)</f>
        <v>42049.625428240739</v>
      </c>
      <c r="P1027" s="11">
        <f t="shared" ref="P1027:P1090" si="50">I1027/86400+25569+(-5/24)</f>
        <v>42079.583761574067</v>
      </c>
      <c r="Q1027" t="s">
        <v>8280</v>
      </c>
      <c r="R1027" t="s">
        <v>8316</v>
      </c>
      <c r="S1027" t="s">
        <v>8321</v>
      </c>
    </row>
    <row r="1028" spans="1:19" ht="57.6" x14ac:dyDescent="0.3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s="5">
        <f t="shared" si="48"/>
        <v>1.0000828571428571</v>
      </c>
      <c r="O1028" s="11">
        <f t="shared" si="49"/>
        <v>42426.199259259258</v>
      </c>
      <c r="P1028" s="11">
        <f t="shared" si="50"/>
        <v>42460.157592592594</v>
      </c>
      <c r="Q1028" t="s">
        <v>8280</v>
      </c>
      <c r="R1028" t="s">
        <v>8316</v>
      </c>
      <c r="S1028" t="s">
        <v>8321</v>
      </c>
    </row>
    <row r="1029" spans="1:19" ht="43.2" x14ac:dyDescent="0.3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s="5">
        <f t="shared" si="48"/>
        <v>1.0309292094387414</v>
      </c>
      <c r="O1029" s="11">
        <f t="shared" si="49"/>
        <v>41904.825775462959</v>
      </c>
      <c r="P1029" s="11">
        <f t="shared" si="50"/>
        <v>41934.825775462959</v>
      </c>
      <c r="Q1029" t="s">
        <v>8280</v>
      </c>
      <c r="R1029" t="s">
        <v>8316</v>
      </c>
      <c r="S1029" t="s">
        <v>8321</v>
      </c>
    </row>
    <row r="1030" spans="1:19" ht="43.2" x14ac:dyDescent="0.3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s="5">
        <f t="shared" si="48"/>
        <v>1.1727000000000001</v>
      </c>
      <c r="O1030" s="11">
        <f t="shared" si="49"/>
        <v>42755.419039351851</v>
      </c>
      <c r="P1030" s="11">
        <f t="shared" si="50"/>
        <v>42800.624999999993</v>
      </c>
      <c r="Q1030" t="s">
        <v>8280</v>
      </c>
      <c r="R1030" t="s">
        <v>8316</v>
      </c>
      <c r="S1030" t="s">
        <v>8321</v>
      </c>
    </row>
    <row r="1031" spans="1:19" ht="28.8" x14ac:dyDescent="0.3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s="5">
        <f t="shared" si="48"/>
        <v>1.1175999999999999</v>
      </c>
      <c r="O1031" s="11">
        <f t="shared" si="49"/>
        <v>42044.503553240742</v>
      </c>
      <c r="P1031" s="11">
        <f t="shared" si="50"/>
        <v>42098.707638888889</v>
      </c>
      <c r="Q1031" t="s">
        <v>8280</v>
      </c>
      <c r="R1031" t="s">
        <v>8316</v>
      </c>
      <c r="S1031" t="s">
        <v>8321</v>
      </c>
    </row>
    <row r="1032" spans="1:19" ht="28.8" x14ac:dyDescent="0.3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s="5">
        <f t="shared" si="48"/>
        <v>3.4209999999999998</v>
      </c>
      <c r="O1032" s="11">
        <f t="shared" si="49"/>
        <v>42611.274872685179</v>
      </c>
      <c r="P1032" s="11">
        <f t="shared" si="50"/>
        <v>42625.274872685179</v>
      </c>
      <c r="Q1032" t="s">
        <v>8280</v>
      </c>
      <c r="R1032" t="s">
        <v>8316</v>
      </c>
      <c r="S1032" t="s">
        <v>8321</v>
      </c>
    </row>
    <row r="1033" spans="1:19" ht="57.6" x14ac:dyDescent="0.3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s="5">
        <f t="shared" si="48"/>
        <v>1.0740000000000001</v>
      </c>
      <c r="O1033" s="11">
        <f t="shared" si="49"/>
        <v>42324.555671296293</v>
      </c>
      <c r="P1033" s="11">
        <f t="shared" si="50"/>
        <v>42354.555671296293</v>
      </c>
      <c r="Q1033" t="s">
        <v>8280</v>
      </c>
      <c r="R1033" t="s">
        <v>8316</v>
      </c>
      <c r="S1033" t="s">
        <v>8321</v>
      </c>
    </row>
    <row r="1034" spans="1:19" x14ac:dyDescent="0.3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s="5">
        <f t="shared" si="48"/>
        <v>1.0849703703703704</v>
      </c>
      <c r="O1034" s="11">
        <f t="shared" si="49"/>
        <v>42514.458622685182</v>
      </c>
      <c r="P1034" s="11">
        <f t="shared" si="50"/>
        <v>42544.458622685182</v>
      </c>
      <c r="Q1034" t="s">
        <v>8280</v>
      </c>
      <c r="R1034" t="s">
        <v>8316</v>
      </c>
      <c r="S1034" t="s">
        <v>8321</v>
      </c>
    </row>
    <row r="1035" spans="1:19" ht="43.2" x14ac:dyDescent="0.3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s="5">
        <f t="shared" si="48"/>
        <v>1.0286144578313252</v>
      </c>
      <c r="O1035" s="11">
        <f t="shared" si="49"/>
        <v>42688.524074074077</v>
      </c>
      <c r="P1035" s="11">
        <f t="shared" si="50"/>
        <v>42716.52407407407</v>
      </c>
      <c r="Q1035" t="s">
        <v>8280</v>
      </c>
      <c r="R1035" t="s">
        <v>8316</v>
      </c>
      <c r="S1035" t="s">
        <v>8321</v>
      </c>
    </row>
    <row r="1036" spans="1:19" ht="43.2" x14ac:dyDescent="0.3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s="5">
        <f t="shared" si="48"/>
        <v>1.3000180000000001</v>
      </c>
      <c r="O1036" s="11">
        <f t="shared" si="49"/>
        <v>42554.958379629628</v>
      </c>
      <c r="P1036" s="11">
        <f t="shared" si="50"/>
        <v>42586.957638888889</v>
      </c>
      <c r="Q1036" t="s">
        <v>8280</v>
      </c>
      <c r="R1036" t="s">
        <v>8316</v>
      </c>
      <c r="S1036" t="s">
        <v>8321</v>
      </c>
    </row>
    <row r="1037" spans="1:19" ht="43.2" x14ac:dyDescent="0.3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s="5">
        <f t="shared" si="48"/>
        <v>1.0765217391304347</v>
      </c>
      <c r="O1037" s="11">
        <f t="shared" si="49"/>
        <v>42016.43310185185</v>
      </c>
      <c r="P1037" s="11">
        <f t="shared" si="50"/>
        <v>42046.43310185185</v>
      </c>
      <c r="Q1037" t="s">
        <v>8280</v>
      </c>
      <c r="R1037" t="s">
        <v>8316</v>
      </c>
      <c r="S1037" t="s">
        <v>8321</v>
      </c>
    </row>
    <row r="1038" spans="1:19" ht="43.2" x14ac:dyDescent="0.3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s="5">
        <f t="shared" si="48"/>
        <v>1.1236044444444444</v>
      </c>
      <c r="O1038" s="11">
        <f t="shared" si="49"/>
        <v>41249.240624999999</v>
      </c>
      <c r="P1038" s="11">
        <f t="shared" si="50"/>
        <v>41281.125</v>
      </c>
      <c r="Q1038" t="s">
        <v>8280</v>
      </c>
      <c r="R1038" t="s">
        <v>8316</v>
      </c>
      <c r="S1038" t="s">
        <v>8321</v>
      </c>
    </row>
    <row r="1039" spans="1:19" ht="43.2" x14ac:dyDescent="0.3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s="5">
        <f t="shared" si="48"/>
        <v>1.0209999999999999</v>
      </c>
      <c r="O1039" s="11">
        <f t="shared" si="49"/>
        <v>42119.61414351852</v>
      </c>
      <c r="P1039" s="11">
        <f t="shared" si="50"/>
        <v>42141.999999999993</v>
      </c>
      <c r="Q1039" t="s">
        <v>8280</v>
      </c>
      <c r="R1039" t="s">
        <v>8316</v>
      </c>
      <c r="S1039" t="s">
        <v>8321</v>
      </c>
    </row>
    <row r="1040" spans="1:19" ht="43.2" x14ac:dyDescent="0.3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s="5">
        <f t="shared" si="48"/>
        <v>1.4533333333333334</v>
      </c>
      <c r="O1040" s="11">
        <f t="shared" si="49"/>
        <v>42418.023414351854</v>
      </c>
      <c r="P1040" s="11">
        <f t="shared" si="50"/>
        <v>42447.981747685182</v>
      </c>
      <c r="Q1040" t="s">
        <v>8280</v>
      </c>
      <c r="R1040" t="s">
        <v>8316</v>
      </c>
      <c r="S1040" t="s">
        <v>8321</v>
      </c>
    </row>
    <row r="1041" spans="1:19" ht="43.2" x14ac:dyDescent="0.3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s="5">
        <f t="shared" si="48"/>
        <v>1.282</v>
      </c>
      <c r="O1041" s="11">
        <f t="shared" si="49"/>
        <v>42691.900995370372</v>
      </c>
      <c r="P1041" s="11">
        <f t="shared" si="50"/>
        <v>42717.124305555553</v>
      </c>
      <c r="Q1041" t="s">
        <v>8280</v>
      </c>
      <c r="R1041" t="s">
        <v>8316</v>
      </c>
      <c r="S1041" t="s">
        <v>8321</v>
      </c>
    </row>
    <row r="1042" spans="1:19" ht="43.2" x14ac:dyDescent="0.3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s="5">
        <f t="shared" si="48"/>
        <v>2.9411764705882353E-3</v>
      </c>
      <c r="O1042" s="11">
        <f t="shared" si="49"/>
        <v>42579.500104166662</v>
      </c>
      <c r="P1042" s="11">
        <f t="shared" si="50"/>
        <v>42609.500104166662</v>
      </c>
      <c r="Q1042" t="s">
        <v>8281</v>
      </c>
      <c r="R1042" t="s">
        <v>8322</v>
      </c>
      <c r="S1042" t="s">
        <v>8323</v>
      </c>
    </row>
    <row r="1043" spans="1:19" ht="43.2" x14ac:dyDescent="0.3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s="5">
        <f t="shared" si="48"/>
        <v>0</v>
      </c>
      <c r="O1043" s="11">
        <f t="shared" si="49"/>
        <v>41830.851759259262</v>
      </c>
      <c r="P1043" s="11">
        <f t="shared" si="50"/>
        <v>41850.851759259254</v>
      </c>
      <c r="Q1043" t="s">
        <v>8281</v>
      </c>
      <c r="R1043" t="s">
        <v>8322</v>
      </c>
      <c r="S1043" t="s">
        <v>8323</v>
      </c>
    </row>
    <row r="1044" spans="1:19" ht="43.2" x14ac:dyDescent="0.3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s="5">
        <f t="shared" si="48"/>
        <v>1.5384615384615385E-2</v>
      </c>
      <c r="O1044" s="11">
        <f t="shared" si="49"/>
        <v>41851.487824074073</v>
      </c>
      <c r="P1044" s="11">
        <f t="shared" si="50"/>
        <v>41894.208333333328</v>
      </c>
      <c r="Q1044" t="s">
        <v>8281</v>
      </c>
      <c r="R1044" t="s">
        <v>8322</v>
      </c>
      <c r="S1044" t="s">
        <v>8323</v>
      </c>
    </row>
    <row r="1045" spans="1:19" ht="43.2" x14ac:dyDescent="0.3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s="5">
        <f t="shared" si="48"/>
        <v>8.5370000000000001E-2</v>
      </c>
      <c r="O1045" s="11">
        <f t="shared" si="49"/>
        <v>42114.044618055552</v>
      </c>
      <c r="P1045" s="11">
        <f t="shared" si="50"/>
        <v>42144.044618055552</v>
      </c>
      <c r="Q1045" t="s">
        <v>8281</v>
      </c>
      <c r="R1045" t="s">
        <v>8322</v>
      </c>
      <c r="S1045" t="s">
        <v>8323</v>
      </c>
    </row>
    <row r="1046" spans="1:19" ht="43.2" x14ac:dyDescent="0.3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s="5">
        <f t="shared" si="48"/>
        <v>8.571428571428571E-4</v>
      </c>
      <c r="O1046" s="11">
        <f t="shared" si="49"/>
        <v>42011.717604166661</v>
      </c>
      <c r="P1046" s="11">
        <f t="shared" si="50"/>
        <v>42068.643749999996</v>
      </c>
      <c r="Q1046" t="s">
        <v>8281</v>
      </c>
      <c r="R1046" t="s">
        <v>8322</v>
      </c>
      <c r="S1046" t="s">
        <v>8323</v>
      </c>
    </row>
    <row r="1047" spans="1:19" ht="43.2" x14ac:dyDescent="0.3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s="5">
        <f t="shared" si="48"/>
        <v>2.6599999999999999E-2</v>
      </c>
      <c r="O1047" s="11">
        <f t="shared" si="49"/>
        <v>41844.666087962964</v>
      </c>
      <c r="P1047" s="11">
        <f t="shared" si="50"/>
        <v>41874.666087962956</v>
      </c>
      <c r="Q1047" t="s">
        <v>8281</v>
      </c>
      <c r="R1047" t="s">
        <v>8322</v>
      </c>
      <c r="S1047" t="s">
        <v>8323</v>
      </c>
    </row>
    <row r="1048" spans="1:19" ht="43.2" x14ac:dyDescent="0.3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s="5">
        <f t="shared" si="48"/>
        <v>0</v>
      </c>
      <c r="O1048" s="11">
        <f t="shared" si="49"/>
        <v>42319.643055555549</v>
      </c>
      <c r="P1048" s="11">
        <f t="shared" si="50"/>
        <v>42364.643055555549</v>
      </c>
      <c r="Q1048" t="s">
        <v>8281</v>
      </c>
      <c r="R1048" t="s">
        <v>8322</v>
      </c>
      <c r="S1048" t="s">
        <v>8323</v>
      </c>
    </row>
    <row r="1049" spans="1:19" ht="43.2" x14ac:dyDescent="0.3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s="5">
        <f t="shared" si="48"/>
        <v>5.0000000000000001E-4</v>
      </c>
      <c r="O1049" s="11">
        <f t="shared" si="49"/>
        <v>41918.610127314809</v>
      </c>
      <c r="P1049" s="11">
        <f t="shared" si="50"/>
        <v>41948.65179398148</v>
      </c>
      <c r="Q1049" t="s">
        <v>8281</v>
      </c>
      <c r="R1049" t="s">
        <v>8322</v>
      </c>
      <c r="S1049" t="s">
        <v>8323</v>
      </c>
    </row>
    <row r="1050" spans="1:19" ht="43.2" x14ac:dyDescent="0.3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s="5">
        <f t="shared" si="48"/>
        <v>1.4133333333333333E-2</v>
      </c>
      <c r="O1050" s="11">
        <f t="shared" si="49"/>
        <v>42597.844780092586</v>
      </c>
      <c r="P1050" s="11">
        <f t="shared" si="50"/>
        <v>42637.844780092586</v>
      </c>
      <c r="Q1050" t="s">
        <v>8281</v>
      </c>
      <c r="R1050" t="s">
        <v>8322</v>
      </c>
      <c r="S1050" t="s">
        <v>8323</v>
      </c>
    </row>
    <row r="1051" spans="1:19" x14ac:dyDescent="0.3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s="5">
        <f t="shared" si="48"/>
        <v>0</v>
      </c>
      <c r="O1051" s="11">
        <f t="shared" si="49"/>
        <v>42382.222743055558</v>
      </c>
      <c r="P1051" s="11">
        <f t="shared" si="50"/>
        <v>42412.222743055558</v>
      </c>
      <c r="Q1051" t="s">
        <v>8281</v>
      </c>
      <c r="R1051" t="s">
        <v>8322</v>
      </c>
      <c r="S1051" t="s">
        <v>8323</v>
      </c>
    </row>
    <row r="1052" spans="1:19" ht="28.8" x14ac:dyDescent="0.3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s="5">
        <f t="shared" si="48"/>
        <v>0</v>
      </c>
      <c r="O1052" s="11">
        <f t="shared" si="49"/>
        <v>42231.588854166665</v>
      </c>
      <c r="P1052" s="11">
        <f t="shared" si="50"/>
        <v>42261.588854166665</v>
      </c>
      <c r="Q1052" t="s">
        <v>8281</v>
      </c>
      <c r="R1052" t="s">
        <v>8322</v>
      </c>
      <c r="S1052" t="s">
        <v>8323</v>
      </c>
    </row>
    <row r="1053" spans="1:19" ht="43.2" x14ac:dyDescent="0.3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s="5">
        <f t="shared" si="48"/>
        <v>0</v>
      </c>
      <c r="O1053" s="11">
        <f t="shared" si="49"/>
        <v>41849.805844907409</v>
      </c>
      <c r="P1053" s="11">
        <f t="shared" si="50"/>
        <v>41877.805844907409</v>
      </c>
      <c r="Q1053" t="s">
        <v>8281</v>
      </c>
      <c r="R1053" t="s">
        <v>8322</v>
      </c>
      <c r="S1053" t="s">
        <v>8323</v>
      </c>
    </row>
    <row r="1054" spans="1:19" ht="57.6" x14ac:dyDescent="0.3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s="5">
        <f t="shared" si="48"/>
        <v>0</v>
      </c>
      <c r="O1054" s="11">
        <f t="shared" si="49"/>
        <v>42483.589062499996</v>
      </c>
      <c r="P1054" s="11">
        <f t="shared" si="50"/>
        <v>42527.631249999999</v>
      </c>
      <c r="Q1054" t="s">
        <v>8281</v>
      </c>
      <c r="R1054" t="s">
        <v>8322</v>
      </c>
      <c r="S1054" t="s">
        <v>8323</v>
      </c>
    </row>
    <row r="1055" spans="1:19" ht="43.2" x14ac:dyDescent="0.3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s="5">
        <f t="shared" si="48"/>
        <v>0.01</v>
      </c>
      <c r="O1055" s="11">
        <f t="shared" si="49"/>
        <v>42774.964490740742</v>
      </c>
      <c r="P1055" s="11">
        <f t="shared" si="50"/>
        <v>42799.964490740742</v>
      </c>
      <c r="Q1055" t="s">
        <v>8281</v>
      </c>
      <c r="R1055" t="s">
        <v>8322</v>
      </c>
      <c r="S1055" t="s">
        <v>8323</v>
      </c>
    </row>
    <row r="1056" spans="1:19" ht="57.6" x14ac:dyDescent="0.3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s="5">
        <f t="shared" si="48"/>
        <v>0</v>
      </c>
      <c r="O1056" s="11">
        <f t="shared" si="49"/>
        <v>41831.643506944441</v>
      </c>
      <c r="P1056" s="11">
        <f t="shared" si="50"/>
        <v>41861.708333333328</v>
      </c>
      <c r="Q1056" t="s">
        <v>8281</v>
      </c>
      <c r="R1056" t="s">
        <v>8322</v>
      </c>
      <c r="S1056" t="s">
        <v>8323</v>
      </c>
    </row>
    <row r="1057" spans="1:19" ht="43.2" x14ac:dyDescent="0.3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s="5">
        <f t="shared" si="48"/>
        <v>0</v>
      </c>
      <c r="O1057" s="11">
        <f t="shared" si="49"/>
        <v>42406.784085648142</v>
      </c>
      <c r="P1057" s="11">
        <f t="shared" si="50"/>
        <v>42436.784085648142</v>
      </c>
      <c r="Q1057" t="s">
        <v>8281</v>
      </c>
      <c r="R1057" t="s">
        <v>8322</v>
      </c>
      <c r="S1057" t="s">
        <v>8323</v>
      </c>
    </row>
    <row r="1058" spans="1:19" ht="43.2" x14ac:dyDescent="0.3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s="5">
        <f t="shared" si="48"/>
        <v>0</v>
      </c>
      <c r="O1058" s="11">
        <f t="shared" si="49"/>
        <v>42058.511307870365</v>
      </c>
      <c r="P1058" s="11">
        <f t="shared" si="50"/>
        <v>42118.469641203701</v>
      </c>
      <c r="Q1058" t="s">
        <v>8281</v>
      </c>
      <c r="R1058" t="s">
        <v>8322</v>
      </c>
      <c r="S1058" t="s">
        <v>8323</v>
      </c>
    </row>
    <row r="1059" spans="1:19" ht="43.2" x14ac:dyDescent="0.3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s="5">
        <f t="shared" si="48"/>
        <v>0</v>
      </c>
      <c r="O1059" s="11">
        <f t="shared" si="49"/>
        <v>42678.662997685176</v>
      </c>
      <c r="P1059" s="11">
        <f t="shared" si="50"/>
        <v>42708.704664351848</v>
      </c>
      <c r="Q1059" t="s">
        <v>8281</v>
      </c>
      <c r="R1059" t="s">
        <v>8322</v>
      </c>
      <c r="S1059" t="s">
        <v>8323</v>
      </c>
    </row>
    <row r="1060" spans="1:19" ht="43.2" x14ac:dyDescent="0.3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s="5">
        <f t="shared" si="48"/>
        <v>0</v>
      </c>
      <c r="O1060" s="11">
        <f t="shared" si="49"/>
        <v>42047.692627314813</v>
      </c>
      <c r="P1060" s="11">
        <f t="shared" si="50"/>
        <v>42088.791666666664</v>
      </c>
      <c r="Q1060" t="s">
        <v>8281</v>
      </c>
      <c r="R1060" t="s">
        <v>8322</v>
      </c>
      <c r="S1060" t="s">
        <v>8323</v>
      </c>
    </row>
    <row r="1061" spans="1:19" x14ac:dyDescent="0.3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s="5">
        <f t="shared" si="48"/>
        <v>0</v>
      </c>
      <c r="O1061" s="11">
        <f t="shared" si="49"/>
        <v>42046.581666666665</v>
      </c>
      <c r="P1061" s="11">
        <f t="shared" si="50"/>
        <v>42076.54</v>
      </c>
      <c r="Q1061" t="s">
        <v>8281</v>
      </c>
      <c r="R1061" t="s">
        <v>8322</v>
      </c>
      <c r="S1061" t="s">
        <v>8323</v>
      </c>
    </row>
    <row r="1062" spans="1:19" ht="43.2" x14ac:dyDescent="0.3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s="5">
        <f t="shared" si="48"/>
        <v>0.01</v>
      </c>
      <c r="O1062" s="11">
        <f t="shared" si="49"/>
        <v>42079.704780092587</v>
      </c>
      <c r="P1062" s="11">
        <f t="shared" si="50"/>
        <v>42109.704780092587</v>
      </c>
      <c r="Q1062" t="s">
        <v>8281</v>
      </c>
      <c r="R1062" t="s">
        <v>8322</v>
      </c>
      <c r="S1062" t="s">
        <v>8323</v>
      </c>
    </row>
    <row r="1063" spans="1:19" ht="28.8" x14ac:dyDescent="0.3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s="5">
        <f t="shared" si="48"/>
        <v>0</v>
      </c>
      <c r="O1063" s="11">
        <f t="shared" si="49"/>
        <v>42432.068379629629</v>
      </c>
      <c r="P1063" s="11">
        <f t="shared" si="50"/>
        <v>42491.833333333336</v>
      </c>
      <c r="Q1063" t="s">
        <v>8281</v>
      </c>
      <c r="R1063" t="s">
        <v>8322</v>
      </c>
      <c r="S1063" t="s">
        <v>8323</v>
      </c>
    </row>
    <row r="1064" spans="1:19" x14ac:dyDescent="0.3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s="5">
        <f t="shared" si="48"/>
        <v>0.95477386934673369</v>
      </c>
      <c r="O1064" s="11">
        <f t="shared" si="49"/>
        <v>42556.598854166667</v>
      </c>
      <c r="P1064" s="11">
        <f t="shared" si="50"/>
        <v>42563.598854166667</v>
      </c>
      <c r="Q1064" t="s">
        <v>8281</v>
      </c>
      <c r="R1064" t="s">
        <v>8322</v>
      </c>
      <c r="S1064" t="s">
        <v>8323</v>
      </c>
    </row>
    <row r="1065" spans="1:19" ht="43.2" x14ac:dyDescent="0.3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s="5">
        <f t="shared" si="48"/>
        <v>0</v>
      </c>
      <c r="O1065" s="11">
        <f t="shared" si="49"/>
        <v>42582.822476851848</v>
      </c>
      <c r="P1065" s="11">
        <f t="shared" si="50"/>
        <v>42612.822476851848</v>
      </c>
      <c r="Q1065" t="s">
        <v>8281</v>
      </c>
      <c r="R1065" t="s">
        <v>8322</v>
      </c>
      <c r="S1065" t="s">
        <v>8323</v>
      </c>
    </row>
    <row r="1066" spans="1:19" ht="43.2" x14ac:dyDescent="0.3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s="5">
        <f t="shared" si="48"/>
        <v>8.9744444444444446E-2</v>
      </c>
      <c r="O1066" s="11">
        <f t="shared" si="49"/>
        <v>41417.019710648143</v>
      </c>
      <c r="P1066" s="11">
        <f t="shared" si="50"/>
        <v>41462.019710648143</v>
      </c>
      <c r="Q1066" t="s">
        <v>8282</v>
      </c>
      <c r="R1066" t="s">
        <v>8324</v>
      </c>
      <c r="S1066" t="s">
        <v>8325</v>
      </c>
    </row>
    <row r="1067" spans="1:19" ht="43.2" x14ac:dyDescent="0.3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s="5">
        <f t="shared" si="48"/>
        <v>2.7E-2</v>
      </c>
      <c r="O1067" s="11">
        <f t="shared" si="49"/>
        <v>41661.172708333332</v>
      </c>
      <c r="P1067" s="11">
        <f t="shared" si="50"/>
        <v>41689.172708333332</v>
      </c>
      <c r="Q1067" t="s">
        <v>8282</v>
      </c>
      <c r="R1067" t="s">
        <v>8324</v>
      </c>
      <c r="S1067" t="s">
        <v>8325</v>
      </c>
    </row>
    <row r="1068" spans="1:19" ht="43.2" x14ac:dyDescent="0.3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s="5">
        <f t="shared" si="48"/>
        <v>3.3673333333333333E-2</v>
      </c>
      <c r="O1068" s="11">
        <f t="shared" si="49"/>
        <v>41445.754421296297</v>
      </c>
      <c r="P1068" s="11">
        <f t="shared" si="50"/>
        <v>41490.754421296289</v>
      </c>
      <c r="Q1068" t="s">
        <v>8282</v>
      </c>
      <c r="R1068" t="s">
        <v>8324</v>
      </c>
      <c r="S1068" t="s">
        <v>8325</v>
      </c>
    </row>
    <row r="1069" spans="1:19" ht="43.2" x14ac:dyDescent="0.3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s="5">
        <f t="shared" si="48"/>
        <v>0.26</v>
      </c>
      <c r="O1069" s="11">
        <f t="shared" si="49"/>
        <v>41599.647349537037</v>
      </c>
      <c r="P1069" s="11">
        <f t="shared" si="50"/>
        <v>41629.647349537037</v>
      </c>
      <c r="Q1069" t="s">
        <v>8282</v>
      </c>
      <c r="R1069" t="s">
        <v>8324</v>
      </c>
      <c r="S1069" t="s">
        <v>8325</v>
      </c>
    </row>
    <row r="1070" spans="1:19" ht="57.6" x14ac:dyDescent="0.3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s="5">
        <f t="shared" si="48"/>
        <v>1.5E-3</v>
      </c>
      <c r="O1070" s="11">
        <f t="shared" si="49"/>
        <v>42440.162777777768</v>
      </c>
      <c r="P1070" s="11">
        <f t="shared" si="50"/>
        <v>42470.121111111112</v>
      </c>
      <c r="Q1070" t="s">
        <v>8282</v>
      </c>
      <c r="R1070" t="s">
        <v>8324</v>
      </c>
      <c r="S1070" t="s">
        <v>8325</v>
      </c>
    </row>
    <row r="1071" spans="1:19" ht="43.2" x14ac:dyDescent="0.3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s="5">
        <f t="shared" si="48"/>
        <v>0.38636363636363635</v>
      </c>
      <c r="O1071" s="11">
        <f t="shared" si="49"/>
        <v>41572.021516203698</v>
      </c>
      <c r="P1071" s="11">
        <f t="shared" si="50"/>
        <v>41604.06318287037</v>
      </c>
      <c r="Q1071" t="s">
        <v>8282</v>
      </c>
      <c r="R1071" t="s">
        <v>8324</v>
      </c>
      <c r="S1071" t="s">
        <v>8325</v>
      </c>
    </row>
    <row r="1072" spans="1:19" ht="43.2" x14ac:dyDescent="0.3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s="5">
        <f t="shared" si="48"/>
        <v>7.0000000000000001E-3</v>
      </c>
      <c r="O1072" s="11">
        <f t="shared" si="49"/>
        <v>41162.803495370368</v>
      </c>
      <c r="P1072" s="11">
        <f t="shared" si="50"/>
        <v>41182.803495370368</v>
      </c>
      <c r="Q1072" t="s">
        <v>8282</v>
      </c>
      <c r="R1072" t="s">
        <v>8324</v>
      </c>
      <c r="S1072" t="s">
        <v>8325</v>
      </c>
    </row>
    <row r="1073" spans="1:19" ht="43.2" x14ac:dyDescent="0.3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s="5">
        <f t="shared" si="48"/>
        <v>0</v>
      </c>
      <c r="O1073" s="11">
        <f t="shared" si="49"/>
        <v>42295.545057870368</v>
      </c>
      <c r="P1073" s="11">
        <f t="shared" si="50"/>
        <v>42325.586724537039</v>
      </c>
      <c r="Q1073" t="s">
        <v>8282</v>
      </c>
      <c r="R1073" t="s">
        <v>8324</v>
      </c>
      <c r="S1073" t="s">
        <v>8325</v>
      </c>
    </row>
    <row r="1074" spans="1:19" ht="43.2" x14ac:dyDescent="0.3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s="5">
        <f t="shared" si="48"/>
        <v>6.8000000000000005E-4</v>
      </c>
      <c r="O1074" s="11">
        <f t="shared" si="49"/>
        <v>41645.623807870368</v>
      </c>
      <c r="P1074" s="11">
        <f t="shared" si="50"/>
        <v>41675.623807870368</v>
      </c>
      <c r="Q1074" t="s">
        <v>8282</v>
      </c>
      <c r="R1074" t="s">
        <v>8324</v>
      </c>
      <c r="S1074" t="s">
        <v>8325</v>
      </c>
    </row>
    <row r="1075" spans="1:19" ht="28.8" x14ac:dyDescent="0.3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s="5">
        <f t="shared" si="48"/>
        <v>1.3333333333333334E-2</v>
      </c>
      <c r="O1075" s="11">
        <f t="shared" si="49"/>
        <v>40802.756261574068</v>
      </c>
      <c r="P1075" s="11">
        <f t="shared" si="50"/>
        <v>40832.756261574068</v>
      </c>
      <c r="Q1075" t="s">
        <v>8282</v>
      </c>
      <c r="R1075" t="s">
        <v>8324</v>
      </c>
      <c r="S1075" t="s">
        <v>8325</v>
      </c>
    </row>
    <row r="1076" spans="1:19" ht="57.6" x14ac:dyDescent="0.3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s="5">
        <f t="shared" si="48"/>
        <v>6.3092592592592589E-2</v>
      </c>
      <c r="O1076" s="11">
        <f t="shared" si="49"/>
        <v>41612.964641203704</v>
      </c>
      <c r="P1076" s="11">
        <f t="shared" si="50"/>
        <v>41642.964641203704</v>
      </c>
      <c r="Q1076" t="s">
        <v>8282</v>
      </c>
      <c r="R1076" t="s">
        <v>8324</v>
      </c>
      <c r="S1076" t="s">
        <v>8325</v>
      </c>
    </row>
    <row r="1077" spans="1:19" ht="28.8" x14ac:dyDescent="0.3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s="5">
        <f t="shared" si="48"/>
        <v>4.4999999999999998E-2</v>
      </c>
      <c r="O1077" s="11">
        <f t="shared" si="49"/>
        <v>41005.695787037032</v>
      </c>
      <c r="P1077" s="11">
        <f t="shared" si="50"/>
        <v>41035.695787037032</v>
      </c>
      <c r="Q1077" t="s">
        <v>8282</v>
      </c>
      <c r="R1077" t="s">
        <v>8324</v>
      </c>
      <c r="S1077" t="s">
        <v>8325</v>
      </c>
    </row>
    <row r="1078" spans="1:19" ht="43.2" x14ac:dyDescent="0.3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s="5">
        <f t="shared" si="48"/>
        <v>0.62765333333333329</v>
      </c>
      <c r="O1078" s="11">
        <f t="shared" si="49"/>
        <v>41838.169560185182</v>
      </c>
      <c r="P1078" s="11">
        <f t="shared" si="50"/>
        <v>41893.169560185182</v>
      </c>
      <c r="Q1078" t="s">
        <v>8282</v>
      </c>
      <c r="R1078" t="s">
        <v>8324</v>
      </c>
      <c r="S1078" t="s">
        <v>8325</v>
      </c>
    </row>
    <row r="1079" spans="1:19" ht="43.2" x14ac:dyDescent="0.3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s="5">
        <f t="shared" si="48"/>
        <v>0.29376000000000002</v>
      </c>
      <c r="O1079" s="11">
        <f t="shared" si="49"/>
        <v>42352.958460648144</v>
      </c>
      <c r="P1079" s="11">
        <f t="shared" si="50"/>
        <v>42382.958460648144</v>
      </c>
      <c r="Q1079" t="s">
        <v>8282</v>
      </c>
      <c r="R1079" t="s">
        <v>8324</v>
      </c>
      <c r="S1079" t="s">
        <v>8325</v>
      </c>
    </row>
    <row r="1080" spans="1:19" ht="57.6" x14ac:dyDescent="0.3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s="5">
        <f t="shared" si="48"/>
        <v>7.4999999999999997E-2</v>
      </c>
      <c r="O1080" s="11">
        <f t="shared" si="49"/>
        <v>40700.987511574072</v>
      </c>
      <c r="P1080" s="11">
        <f t="shared" si="50"/>
        <v>40745.987511574072</v>
      </c>
      <c r="Q1080" t="s">
        <v>8282</v>
      </c>
      <c r="R1080" t="s">
        <v>8324</v>
      </c>
      <c r="S1080" t="s">
        <v>8325</v>
      </c>
    </row>
    <row r="1081" spans="1:19" ht="43.2" x14ac:dyDescent="0.3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s="5">
        <f t="shared" si="48"/>
        <v>2.6076923076923077E-2</v>
      </c>
      <c r="O1081" s="11">
        <f t="shared" si="49"/>
        <v>42479.35805555556</v>
      </c>
      <c r="P1081" s="11">
        <f t="shared" si="50"/>
        <v>42504.358055555553</v>
      </c>
      <c r="Q1081" t="s">
        <v>8282</v>
      </c>
      <c r="R1081" t="s">
        <v>8324</v>
      </c>
      <c r="S1081" t="s">
        <v>8325</v>
      </c>
    </row>
    <row r="1082" spans="1:19" ht="43.2" x14ac:dyDescent="0.3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s="5">
        <f t="shared" si="48"/>
        <v>9.1050000000000006E-2</v>
      </c>
      <c r="O1082" s="11">
        <f t="shared" si="49"/>
        <v>41739.929780092592</v>
      </c>
      <c r="P1082" s="11">
        <f t="shared" si="50"/>
        <v>41769.929780092592</v>
      </c>
      <c r="Q1082" t="s">
        <v>8282</v>
      </c>
      <c r="R1082" t="s">
        <v>8324</v>
      </c>
      <c r="S1082" t="s">
        <v>8325</v>
      </c>
    </row>
    <row r="1083" spans="1:19" ht="43.2" x14ac:dyDescent="0.3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s="5">
        <f t="shared" si="48"/>
        <v>1.7647058823529413E-4</v>
      </c>
      <c r="O1083" s="11">
        <f t="shared" si="49"/>
        <v>42002.718657407408</v>
      </c>
      <c r="P1083" s="11">
        <f t="shared" si="50"/>
        <v>42032.718657407408</v>
      </c>
      <c r="Q1083" t="s">
        <v>8282</v>
      </c>
      <c r="R1083" t="s">
        <v>8324</v>
      </c>
      <c r="S1083" t="s">
        <v>8325</v>
      </c>
    </row>
    <row r="1084" spans="1:19" ht="43.2" x14ac:dyDescent="0.3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s="5">
        <f t="shared" si="48"/>
        <v>5.5999999999999999E-3</v>
      </c>
      <c r="O1084" s="11">
        <f t="shared" si="49"/>
        <v>41101.697777777779</v>
      </c>
      <c r="P1084" s="11">
        <f t="shared" si="50"/>
        <v>41131.697777777772</v>
      </c>
      <c r="Q1084" t="s">
        <v>8282</v>
      </c>
      <c r="R1084" t="s">
        <v>8324</v>
      </c>
      <c r="S1084" t="s">
        <v>8325</v>
      </c>
    </row>
    <row r="1085" spans="1:19" ht="43.2" x14ac:dyDescent="0.3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s="5">
        <f t="shared" si="48"/>
        <v>8.2000000000000007E-3</v>
      </c>
      <c r="O1085" s="11">
        <f t="shared" si="49"/>
        <v>41793.451192129629</v>
      </c>
      <c r="P1085" s="11">
        <f t="shared" si="50"/>
        <v>41853.451192129629</v>
      </c>
      <c r="Q1085" t="s">
        <v>8282</v>
      </c>
      <c r="R1085" t="s">
        <v>8324</v>
      </c>
      <c r="S1085" t="s">
        <v>8325</v>
      </c>
    </row>
    <row r="1086" spans="1:19" x14ac:dyDescent="0.3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s="5">
        <f t="shared" si="48"/>
        <v>0</v>
      </c>
      <c r="O1086" s="11">
        <f t="shared" si="49"/>
        <v>41829.703749999993</v>
      </c>
      <c r="P1086" s="11">
        <f t="shared" si="50"/>
        <v>41859.703749999993</v>
      </c>
      <c r="Q1086" t="s">
        <v>8282</v>
      </c>
      <c r="R1086" t="s">
        <v>8324</v>
      </c>
      <c r="S1086" t="s">
        <v>8325</v>
      </c>
    </row>
    <row r="1087" spans="1:19" ht="43.2" x14ac:dyDescent="0.3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s="5">
        <f t="shared" si="48"/>
        <v>3.4200000000000001E-2</v>
      </c>
      <c r="O1087" s="11">
        <f t="shared" si="49"/>
        <v>42413.462673611109</v>
      </c>
      <c r="P1087" s="11">
        <f t="shared" si="50"/>
        <v>42443.421006944445</v>
      </c>
      <c r="Q1087" t="s">
        <v>8282</v>
      </c>
      <c r="R1087" t="s">
        <v>8324</v>
      </c>
      <c r="S1087" t="s">
        <v>8325</v>
      </c>
    </row>
    <row r="1088" spans="1:19" x14ac:dyDescent="0.3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s="5">
        <f t="shared" si="48"/>
        <v>8.3333333333333339E-4</v>
      </c>
      <c r="O1088" s="11">
        <f t="shared" si="49"/>
        <v>41845.658460648148</v>
      </c>
      <c r="P1088" s="11">
        <f t="shared" si="50"/>
        <v>41875.658460648148</v>
      </c>
      <c r="Q1088" t="s">
        <v>8282</v>
      </c>
      <c r="R1088" t="s">
        <v>8324</v>
      </c>
      <c r="S1088" t="s">
        <v>8325</v>
      </c>
    </row>
    <row r="1089" spans="1:19" ht="43.2" x14ac:dyDescent="0.3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s="5">
        <f t="shared" si="48"/>
        <v>0</v>
      </c>
      <c r="O1089" s="11">
        <f t="shared" si="49"/>
        <v>41775.505636574075</v>
      </c>
      <c r="P1089" s="11">
        <f t="shared" si="50"/>
        <v>41805.505636574067</v>
      </c>
      <c r="Q1089" t="s">
        <v>8282</v>
      </c>
      <c r="R1089" t="s">
        <v>8324</v>
      </c>
      <c r="S1089" t="s">
        <v>8325</v>
      </c>
    </row>
    <row r="1090" spans="1:19" ht="28.8" x14ac:dyDescent="0.3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s="5">
        <f t="shared" si="48"/>
        <v>0.14182977777777778</v>
      </c>
      <c r="O1090" s="11">
        <f t="shared" si="49"/>
        <v>41723.591053240736</v>
      </c>
      <c r="P1090" s="11">
        <f t="shared" si="50"/>
        <v>41753.591053240736</v>
      </c>
      <c r="Q1090" t="s">
        <v>8282</v>
      </c>
      <c r="R1090" t="s">
        <v>8324</v>
      </c>
      <c r="S1090" t="s">
        <v>8325</v>
      </c>
    </row>
    <row r="1091" spans="1:19" ht="28.8" x14ac:dyDescent="0.3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s="5">
        <f t="shared" ref="N1091:N1154" si="51">E1091/D1091</f>
        <v>7.8266666666666665E-2</v>
      </c>
      <c r="O1091" s="11">
        <f t="shared" ref="O1091:O1154" si="52">(((J1091/60)/60)/24)+DATE(1970,1,1)+(-5/24)</f>
        <v>42150.981192129628</v>
      </c>
      <c r="P1091" s="11">
        <f t="shared" ref="P1091:P1154" si="53">I1091/86400+25569+(-5/24)</f>
        <v>42180.981192129628</v>
      </c>
      <c r="Q1091" t="s">
        <v>8282</v>
      </c>
      <c r="R1091" t="s">
        <v>8324</v>
      </c>
      <c r="S1091" t="s">
        <v>8325</v>
      </c>
    </row>
    <row r="1092" spans="1:19" ht="43.2" x14ac:dyDescent="0.3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s="5">
        <f t="shared" si="51"/>
        <v>3.8464497269020693E-4</v>
      </c>
      <c r="O1092" s="11">
        <f t="shared" si="52"/>
        <v>42122.977465277778</v>
      </c>
      <c r="P1092" s="11">
        <f t="shared" si="53"/>
        <v>42152.977465277778</v>
      </c>
      <c r="Q1092" t="s">
        <v>8282</v>
      </c>
      <c r="R1092" t="s">
        <v>8324</v>
      </c>
      <c r="S1092" t="s">
        <v>8325</v>
      </c>
    </row>
    <row r="1093" spans="1:19" ht="43.2" x14ac:dyDescent="0.3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s="5">
        <f t="shared" si="51"/>
        <v>0.125</v>
      </c>
      <c r="O1093" s="11">
        <f t="shared" si="52"/>
        <v>42440.611944444441</v>
      </c>
      <c r="P1093" s="11">
        <f t="shared" si="53"/>
        <v>42470.570277777777</v>
      </c>
      <c r="Q1093" t="s">
        <v>8282</v>
      </c>
      <c r="R1093" t="s">
        <v>8324</v>
      </c>
      <c r="S1093" t="s">
        <v>8325</v>
      </c>
    </row>
    <row r="1094" spans="1:19" ht="57.6" x14ac:dyDescent="0.3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s="5">
        <f t="shared" si="51"/>
        <v>1.0500000000000001E-2</v>
      </c>
      <c r="O1094" s="11">
        <f t="shared" si="52"/>
        <v>41249.817569444444</v>
      </c>
      <c r="P1094" s="11">
        <f t="shared" si="53"/>
        <v>41279.817569444444</v>
      </c>
      <c r="Q1094" t="s">
        <v>8282</v>
      </c>
      <c r="R1094" t="s">
        <v>8324</v>
      </c>
      <c r="S1094" t="s">
        <v>8325</v>
      </c>
    </row>
    <row r="1095" spans="1:19" ht="43.2" x14ac:dyDescent="0.3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s="5">
        <f t="shared" si="51"/>
        <v>0.14083333333333334</v>
      </c>
      <c r="O1095" s="11">
        <f t="shared" si="52"/>
        <v>42396.765474537031</v>
      </c>
      <c r="P1095" s="11">
        <f t="shared" si="53"/>
        <v>42411.765474537031</v>
      </c>
      <c r="Q1095" t="s">
        <v>8282</v>
      </c>
      <c r="R1095" t="s">
        <v>8324</v>
      </c>
      <c r="S1095" t="s">
        <v>8325</v>
      </c>
    </row>
    <row r="1096" spans="1:19" ht="43.2" x14ac:dyDescent="0.3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s="5">
        <f t="shared" si="51"/>
        <v>0.18300055555555556</v>
      </c>
      <c r="O1096" s="11">
        <f t="shared" si="52"/>
        <v>40795.505011574067</v>
      </c>
      <c r="P1096" s="11">
        <f t="shared" si="53"/>
        <v>40825.505011574074</v>
      </c>
      <c r="Q1096" t="s">
        <v>8282</v>
      </c>
      <c r="R1096" t="s">
        <v>8324</v>
      </c>
      <c r="S1096" t="s">
        <v>8325</v>
      </c>
    </row>
    <row r="1097" spans="1:19" ht="43.2" x14ac:dyDescent="0.3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s="5">
        <f t="shared" si="51"/>
        <v>5.0347999999999997E-2</v>
      </c>
      <c r="O1097" s="11">
        <f t="shared" si="52"/>
        <v>41486.328935185185</v>
      </c>
      <c r="P1097" s="11">
        <f t="shared" si="53"/>
        <v>41516.328935185185</v>
      </c>
      <c r="Q1097" t="s">
        <v>8282</v>
      </c>
      <c r="R1097" t="s">
        <v>8324</v>
      </c>
      <c r="S1097" t="s">
        <v>8325</v>
      </c>
    </row>
    <row r="1098" spans="1:19" ht="43.2" x14ac:dyDescent="0.3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s="5">
        <f t="shared" si="51"/>
        <v>0.17933333333333334</v>
      </c>
      <c r="O1098" s="11">
        <f t="shared" si="52"/>
        <v>41885.309652777774</v>
      </c>
      <c r="P1098" s="11">
        <f t="shared" si="53"/>
        <v>41915.9375</v>
      </c>
      <c r="Q1098" t="s">
        <v>8282</v>
      </c>
      <c r="R1098" t="s">
        <v>8324</v>
      </c>
      <c r="S1098" t="s">
        <v>8325</v>
      </c>
    </row>
    <row r="1099" spans="1:19" ht="43.2" x14ac:dyDescent="0.3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s="5">
        <f t="shared" si="51"/>
        <v>4.6999999999999999E-4</v>
      </c>
      <c r="O1099" s="11">
        <f t="shared" si="52"/>
        <v>41660.584224537037</v>
      </c>
      <c r="P1099" s="11">
        <f t="shared" si="53"/>
        <v>41700.584224537037</v>
      </c>
      <c r="Q1099" t="s">
        <v>8282</v>
      </c>
      <c r="R1099" t="s">
        <v>8324</v>
      </c>
      <c r="S1099" t="s">
        <v>8325</v>
      </c>
    </row>
    <row r="1100" spans="1:19" ht="28.8" x14ac:dyDescent="0.3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s="5">
        <f t="shared" si="51"/>
        <v>7.2120000000000004E-2</v>
      </c>
      <c r="O1100" s="11">
        <f t="shared" si="52"/>
        <v>41712.554340277777</v>
      </c>
      <c r="P1100" s="11">
        <f t="shared" si="53"/>
        <v>41742.554340277777</v>
      </c>
      <c r="Q1100" t="s">
        <v>8282</v>
      </c>
      <c r="R1100" t="s">
        <v>8324</v>
      </c>
      <c r="S1100" t="s">
        <v>8325</v>
      </c>
    </row>
    <row r="1101" spans="1:19" ht="57.6" x14ac:dyDescent="0.3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s="5">
        <f t="shared" si="51"/>
        <v>5.0000000000000001E-3</v>
      </c>
      <c r="O1101" s="11">
        <f t="shared" si="52"/>
        <v>42107.628101851849</v>
      </c>
      <c r="P1101" s="11">
        <f t="shared" si="53"/>
        <v>42137.628101851849</v>
      </c>
      <c r="Q1101" t="s">
        <v>8282</v>
      </c>
      <c r="R1101" t="s">
        <v>8324</v>
      </c>
      <c r="S1101" t="s">
        <v>8325</v>
      </c>
    </row>
    <row r="1102" spans="1:19" ht="43.2" x14ac:dyDescent="0.3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s="5">
        <f t="shared" si="51"/>
        <v>2.5000000000000001E-2</v>
      </c>
      <c r="O1102" s="11">
        <f t="shared" si="52"/>
        <v>42383.902442129627</v>
      </c>
      <c r="P1102" s="11">
        <f t="shared" si="53"/>
        <v>42413.902442129627</v>
      </c>
      <c r="Q1102" t="s">
        <v>8282</v>
      </c>
      <c r="R1102" t="s">
        <v>8324</v>
      </c>
      <c r="S1102" t="s">
        <v>8325</v>
      </c>
    </row>
    <row r="1103" spans="1:19" ht="28.8" x14ac:dyDescent="0.3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s="5">
        <f t="shared" si="51"/>
        <v>4.0999999999999999E-4</v>
      </c>
      <c r="O1103" s="11">
        <f t="shared" si="52"/>
        <v>42538.564097222225</v>
      </c>
      <c r="P1103" s="11">
        <f t="shared" si="53"/>
        <v>42565.549999999996</v>
      </c>
      <c r="Q1103" t="s">
        <v>8282</v>
      </c>
      <c r="R1103" t="s">
        <v>8324</v>
      </c>
      <c r="S1103" t="s">
        <v>8325</v>
      </c>
    </row>
    <row r="1104" spans="1:19" ht="43.2" x14ac:dyDescent="0.3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s="5">
        <f t="shared" si="51"/>
        <v>5.3124999999999999E-2</v>
      </c>
      <c r="O1104" s="11">
        <f t="shared" si="52"/>
        <v>41576.837094907409</v>
      </c>
      <c r="P1104" s="11">
        <f t="shared" si="53"/>
        <v>41617.040972222218</v>
      </c>
      <c r="Q1104" t="s">
        <v>8282</v>
      </c>
      <c r="R1104" t="s">
        <v>8324</v>
      </c>
      <c r="S1104" t="s">
        <v>8325</v>
      </c>
    </row>
    <row r="1105" spans="1:19" ht="43.2" x14ac:dyDescent="0.3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s="5">
        <f t="shared" si="51"/>
        <v>1.6199999999999999E-2</v>
      </c>
      <c r="O1105" s="11">
        <f t="shared" si="52"/>
        <v>42479.013773148145</v>
      </c>
      <c r="P1105" s="11">
        <f t="shared" si="53"/>
        <v>42539.013773148145</v>
      </c>
      <c r="Q1105" t="s">
        <v>8282</v>
      </c>
      <c r="R1105" t="s">
        <v>8324</v>
      </c>
      <c r="S1105" t="s">
        <v>8325</v>
      </c>
    </row>
    <row r="1106" spans="1:19" ht="43.2" x14ac:dyDescent="0.3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s="5">
        <f t="shared" si="51"/>
        <v>4.9516666666666667E-2</v>
      </c>
      <c r="O1106" s="11">
        <f t="shared" si="52"/>
        <v>41771.201631944445</v>
      </c>
      <c r="P1106" s="11">
        <f t="shared" si="53"/>
        <v>41801.201631944445</v>
      </c>
      <c r="Q1106" t="s">
        <v>8282</v>
      </c>
      <c r="R1106" t="s">
        <v>8324</v>
      </c>
      <c r="S1106" t="s">
        <v>8325</v>
      </c>
    </row>
    <row r="1107" spans="1:19" ht="57.6" x14ac:dyDescent="0.3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s="5">
        <f t="shared" si="51"/>
        <v>1.5900000000000001E-3</v>
      </c>
      <c r="O1107" s="11">
        <f t="shared" si="52"/>
        <v>41691.927395833329</v>
      </c>
      <c r="P1107" s="11">
        <f t="shared" si="53"/>
        <v>41721.885729166665</v>
      </c>
      <c r="Q1107" t="s">
        <v>8282</v>
      </c>
      <c r="R1107" t="s">
        <v>8324</v>
      </c>
      <c r="S1107" t="s">
        <v>8325</v>
      </c>
    </row>
    <row r="1108" spans="1:19" ht="43.2" x14ac:dyDescent="0.3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s="5">
        <f t="shared" si="51"/>
        <v>0.41249999999999998</v>
      </c>
      <c r="O1108" s="11">
        <f t="shared" si="52"/>
        <v>40973.532118055555</v>
      </c>
      <c r="P1108" s="11">
        <f t="shared" si="53"/>
        <v>41003.490451388883</v>
      </c>
      <c r="Q1108" t="s">
        <v>8282</v>
      </c>
      <c r="R1108" t="s">
        <v>8324</v>
      </c>
      <c r="S1108" t="s">
        <v>8325</v>
      </c>
    </row>
    <row r="1109" spans="1:19" ht="57.6" x14ac:dyDescent="0.3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s="5">
        <f t="shared" si="51"/>
        <v>0</v>
      </c>
      <c r="O1109" s="11">
        <f t="shared" si="52"/>
        <v>41813.653055555551</v>
      </c>
      <c r="P1109" s="11">
        <f t="shared" si="53"/>
        <v>41843.653055555551</v>
      </c>
      <c r="Q1109" t="s">
        <v>8282</v>
      </c>
      <c r="R1109" t="s">
        <v>8324</v>
      </c>
      <c r="S1109" t="s">
        <v>8325</v>
      </c>
    </row>
    <row r="1110" spans="1:19" ht="57.6" x14ac:dyDescent="0.3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s="5">
        <f t="shared" si="51"/>
        <v>2.93E-2</v>
      </c>
      <c r="O1110" s="11">
        <f t="shared" si="52"/>
        <v>40952.42864583333</v>
      </c>
      <c r="P1110" s="11">
        <f t="shared" si="53"/>
        <v>41012.386979166666</v>
      </c>
      <c r="Q1110" t="s">
        <v>8282</v>
      </c>
      <c r="R1110" t="s">
        <v>8324</v>
      </c>
      <c r="S1110" t="s">
        <v>8325</v>
      </c>
    </row>
    <row r="1111" spans="1:19" ht="43.2" x14ac:dyDescent="0.3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s="5">
        <f t="shared" si="51"/>
        <v>4.4999999999999997E-3</v>
      </c>
      <c r="O1111" s="11">
        <f t="shared" si="52"/>
        <v>42662.543865740743</v>
      </c>
      <c r="P1111" s="11">
        <f t="shared" si="53"/>
        <v>42692.5855324074</v>
      </c>
      <c r="Q1111" t="s">
        <v>8282</v>
      </c>
      <c r="R1111" t="s">
        <v>8324</v>
      </c>
      <c r="S1111" t="s">
        <v>8325</v>
      </c>
    </row>
    <row r="1112" spans="1:19" ht="43.2" x14ac:dyDescent="0.3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s="5">
        <f t="shared" si="51"/>
        <v>5.1000000000000004E-3</v>
      </c>
      <c r="O1112" s="11">
        <f t="shared" si="52"/>
        <v>41220.72479166666</v>
      </c>
      <c r="P1112" s="11">
        <f t="shared" si="53"/>
        <v>41250.72479166666</v>
      </c>
      <c r="Q1112" t="s">
        <v>8282</v>
      </c>
      <c r="R1112" t="s">
        <v>8324</v>
      </c>
      <c r="S1112" t="s">
        <v>8325</v>
      </c>
    </row>
    <row r="1113" spans="1:19" ht="43.2" x14ac:dyDescent="0.3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s="5">
        <f t="shared" si="51"/>
        <v>4.0000000000000002E-4</v>
      </c>
      <c r="O1113" s="11">
        <f t="shared" si="52"/>
        <v>42346.995254629634</v>
      </c>
      <c r="P1113" s="11">
        <f t="shared" si="53"/>
        <v>42376.995254629626</v>
      </c>
      <c r="Q1113" t="s">
        <v>8282</v>
      </c>
      <c r="R1113" t="s">
        <v>8324</v>
      </c>
      <c r="S1113" t="s">
        <v>8325</v>
      </c>
    </row>
    <row r="1114" spans="1:19" ht="43.2" x14ac:dyDescent="0.3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s="5">
        <f t="shared" si="51"/>
        <v>0.35537409090909089</v>
      </c>
      <c r="O1114" s="11">
        <f t="shared" si="52"/>
        <v>41963.551053240742</v>
      </c>
      <c r="P1114" s="11">
        <f t="shared" si="53"/>
        <v>42023.145833333336</v>
      </c>
      <c r="Q1114" t="s">
        <v>8282</v>
      </c>
      <c r="R1114" t="s">
        <v>8324</v>
      </c>
      <c r="S1114" t="s">
        <v>8325</v>
      </c>
    </row>
    <row r="1115" spans="1:19" ht="43.2" x14ac:dyDescent="0.3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s="5">
        <f t="shared" si="51"/>
        <v>5.0000000000000001E-3</v>
      </c>
      <c r="O1115" s="11">
        <f t="shared" si="52"/>
        <v>41835.768749999996</v>
      </c>
      <c r="P1115" s="11">
        <f t="shared" si="53"/>
        <v>41865.768749999996</v>
      </c>
      <c r="Q1115" t="s">
        <v>8282</v>
      </c>
      <c r="R1115" t="s">
        <v>8324</v>
      </c>
      <c r="S1115" t="s">
        <v>8325</v>
      </c>
    </row>
    <row r="1116" spans="1:19" ht="43.2" x14ac:dyDescent="0.3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s="5">
        <f t="shared" si="51"/>
        <v>1.6666666666666668E-3</v>
      </c>
      <c r="O1116" s="11">
        <f t="shared" si="52"/>
        <v>41526.13758101852</v>
      </c>
      <c r="P1116" s="11">
        <f t="shared" si="53"/>
        <v>41556.13758101852</v>
      </c>
      <c r="Q1116" t="s">
        <v>8282</v>
      </c>
      <c r="R1116" t="s">
        <v>8324</v>
      </c>
      <c r="S1116" t="s">
        <v>8325</v>
      </c>
    </row>
    <row r="1117" spans="1:19" ht="43.2" x14ac:dyDescent="0.3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s="5">
        <f t="shared" si="51"/>
        <v>1.325E-3</v>
      </c>
      <c r="O1117" s="11">
        <f t="shared" si="52"/>
        <v>42429.487210648142</v>
      </c>
      <c r="P1117" s="11">
        <f t="shared" si="53"/>
        <v>42459.445543981477</v>
      </c>
      <c r="Q1117" t="s">
        <v>8282</v>
      </c>
      <c r="R1117" t="s">
        <v>8324</v>
      </c>
      <c r="S1117" t="s">
        <v>8325</v>
      </c>
    </row>
    <row r="1118" spans="1:19" ht="43.2" x14ac:dyDescent="0.3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s="5">
        <f t="shared" si="51"/>
        <v>3.5704000000000004E-4</v>
      </c>
      <c r="O1118" s="11">
        <f t="shared" si="52"/>
        <v>41009.638981481476</v>
      </c>
      <c r="P1118" s="11">
        <f t="shared" si="53"/>
        <v>41069.638981481483</v>
      </c>
      <c r="Q1118" t="s">
        <v>8282</v>
      </c>
      <c r="R1118" t="s">
        <v>8324</v>
      </c>
      <c r="S1118" t="s">
        <v>8325</v>
      </c>
    </row>
    <row r="1119" spans="1:19" ht="43.2" x14ac:dyDescent="0.3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s="5">
        <f t="shared" si="51"/>
        <v>8.3000000000000004E-2</v>
      </c>
      <c r="O1119" s="11">
        <f t="shared" si="52"/>
        <v>42333.390196759261</v>
      </c>
      <c r="P1119" s="11">
        <f t="shared" si="53"/>
        <v>42363.390196759261</v>
      </c>
      <c r="Q1119" t="s">
        <v>8282</v>
      </c>
      <c r="R1119" t="s">
        <v>8324</v>
      </c>
      <c r="S1119" t="s">
        <v>8325</v>
      </c>
    </row>
    <row r="1120" spans="1:19" ht="43.2" x14ac:dyDescent="0.3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s="5">
        <f t="shared" si="51"/>
        <v>2.4222222222222221E-2</v>
      </c>
      <c r="O1120" s="11">
        <f t="shared" si="52"/>
        <v>41703.958090277774</v>
      </c>
      <c r="P1120" s="11">
        <f t="shared" si="53"/>
        <v>41733.91642361111</v>
      </c>
      <c r="Q1120" t="s">
        <v>8282</v>
      </c>
      <c r="R1120" t="s">
        <v>8324</v>
      </c>
      <c r="S1120" t="s">
        <v>8325</v>
      </c>
    </row>
    <row r="1121" spans="1:19" ht="57.6" x14ac:dyDescent="0.3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s="5">
        <f t="shared" si="51"/>
        <v>2.3809523809523812E-3</v>
      </c>
      <c r="O1121" s="11">
        <f t="shared" si="52"/>
        <v>41722.584074074075</v>
      </c>
      <c r="P1121" s="11">
        <f t="shared" si="53"/>
        <v>41735.584074074075</v>
      </c>
      <c r="Q1121" t="s">
        <v>8282</v>
      </c>
      <c r="R1121" t="s">
        <v>8324</v>
      </c>
      <c r="S1121" t="s">
        <v>8325</v>
      </c>
    </row>
    <row r="1122" spans="1:19" ht="43.2" x14ac:dyDescent="0.3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s="5">
        <f t="shared" si="51"/>
        <v>0</v>
      </c>
      <c r="O1122" s="11">
        <f t="shared" si="52"/>
        <v>40799.664351851847</v>
      </c>
      <c r="P1122" s="11">
        <f t="shared" si="53"/>
        <v>40844.664351851847</v>
      </c>
      <c r="Q1122" t="s">
        <v>8282</v>
      </c>
      <c r="R1122" t="s">
        <v>8324</v>
      </c>
      <c r="S1122" t="s">
        <v>8325</v>
      </c>
    </row>
    <row r="1123" spans="1:19" ht="43.2" x14ac:dyDescent="0.3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s="5">
        <f t="shared" si="51"/>
        <v>1.16E-4</v>
      </c>
      <c r="O1123" s="11">
        <f t="shared" si="52"/>
        <v>42412.72587962963</v>
      </c>
      <c r="P1123" s="11">
        <f t="shared" si="53"/>
        <v>42442.684212962959</v>
      </c>
      <c r="Q1123" t="s">
        <v>8282</v>
      </c>
      <c r="R1123" t="s">
        <v>8324</v>
      </c>
      <c r="S1123" t="s">
        <v>8325</v>
      </c>
    </row>
    <row r="1124" spans="1:19" ht="57.6" x14ac:dyDescent="0.3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s="5">
        <f t="shared" si="51"/>
        <v>0</v>
      </c>
      <c r="O1124" s="11">
        <f t="shared" si="52"/>
        <v>41410.495659722219</v>
      </c>
      <c r="P1124" s="11">
        <f t="shared" si="53"/>
        <v>41424.495659722219</v>
      </c>
      <c r="Q1124" t="s">
        <v>8282</v>
      </c>
      <c r="R1124" t="s">
        <v>8324</v>
      </c>
      <c r="S1124" t="s">
        <v>8325</v>
      </c>
    </row>
    <row r="1125" spans="1:19" ht="43.2" x14ac:dyDescent="0.3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s="5">
        <f t="shared" si="51"/>
        <v>2.2000000000000001E-3</v>
      </c>
      <c r="O1125" s="11">
        <f t="shared" si="52"/>
        <v>41718.315370370365</v>
      </c>
      <c r="P1125" s="11">
        <f t="shared" si="53"/>
        <v>41748.315370370365</v>
      </c>
      <c r="Q1125" t="s">
        <v>8282</v>
      </c>
      <c r="R1125" t="s">
        <v>8324</v>
      </c>
      <c r="S1125" t="s">
        <v>8325</v>
      </c>
    </row>
    <row r="1126" spans="1:19" ht="43.2" x14ac:dyDescent="0.3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s="5">
        <f t="shared" si="51"/>
        <v>4.7222222222222223E-3</v>
      </c>
      <c r="O1126" s="11">
        <f t="shared" si="52"/>
        <v>42094.458923611113</v>
      </c>
      <c r="P1126" s="11">
        <f t="shared" si="53"/>
        <v>42124.458923611113</v>
      </c>
      <c r="Q1126" t="s">
        <v>8283</v>
      </c>
      <c r="R1126" t="s">
        <v>8324</v>
      </c>
      <c r="S1126" t="s">
        <v>8326</v>
      </c>
    </row>
    <row r="1127" spans="1:19" ht="43.2" x14ac:dyDescent="0.3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s="5">
        <f t="shared" si="51"/>
        <v>0</v>
      </c>
      <c r="O1127" s="11">
        <f t="shared" si="52"/>
        <v>42212.415856481479</v>
      </c>
      <c r="P1127" s="11">
        <f t="shared" si="53"/>
        <v>42272.415856481479</v>
      </c>
      <c r="Q1127" t="s">
        <v>8283</v>
      </c>
      <c r="R1127" t="s">
        <v>8324</v>
      </c>
      <c r="S1127" t="s">
        <v>8326</v>
      </c>
    </row>
    <row r="1128" spans="1:19" ht="43.2" x14ac:dyDescent="0.3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s="5">
        <f t="shared" si="51"/>
        <v>5.0000000000000001E-3</v>
      </c>
      <c r="O1128" s="11">
        <f t="shared" si="52"/>
        <v>42535.11914351851</v>
      </c>
      <c r="P1128" s="11">
        <f t="shared" si="53"/>
        <v>42565.119143518517</v>
      </c>
      <c r="Q1128" t="s">
        <v>8283</v>
      </c>
      <c r="R1128" t="s">
        <v>8324</v>
      </c>
      <c r="S1128" t="s">
        <v>8326</v>
      </c>
    </row>
    <row r="1129" spans="1:19" ht="57.6" x14ac:dyDescent="0.3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s="5">
        <f t="shared" si="51"/>
        <v>1.6714285714285713E-2</v>
      </c>
      <c r="O1129" s="11">
        <f t="shared" si="52"/>
        <v>41926.645833333328</v>
      </c>
      <c r="P1129" s="11">
        <f t="shared" si="53"/>
        <v>41957.687499999993</v>
      </c>
      <c r="Q1129" t="s">
        <v>8283</v>
      </c>
      <c r="R1129" t="s">
        <v>8324</v>
      </c>
      <c r="S1129" t="s">
        <v>8326</v>
      </c>
    </row>
    <row r="1130" spans="1:19" x14ac:dyDescent="0.3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s="5">
        <f t="shared" si="51"/>
        <v>1E-3</v>
      </c>
      <c r="O1130" s="11">
        <f t="shared" si="52"/>
        <v>41828.441168981481</v>
      </c>
      <c r="P1130" s="11">
        <f t="shared" si="53"/>
        <v>41858.441168981481</v>
      </c>
      <c r="Q1130" t="s">
        <v>8283</v>
      </c>
      <c r="R1130" t="s">
        <v>8324</v>
      </c>
      <c r="S1130" t="s">
        <v>8326</v>
      </c>
    </row>
    <row r="1131" spans="1:19" ht="43.2" x14ac:dyDescent="0.3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s="5">
        <f t="shared" si="51"/>
        <v>1.0499999999999999E-3</v>
      </c>
      <c r="O1131" s="11">
        <f t="shared" si="52"/>
        <v>42496.056631944441</v>
      </c>
      <c r="P1131" s="11">
        <f t="shared" si="53"/>
        <v>42526.056631944441</v>
      </c>
      <c r="Q1131" t="s">
        <v>8283</v>
      </c>
      <c r="R1131" t="s">
        <v>8324</v>
      </c>
      <c r="S1131" t="s">
        <v>8326</v>
      </c>
    </row>
    <row r="1132" spans="1:19" ht="43.2" x14ac:dyDescent="0.3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s="5">
        <f t="shared" si="51"/>
        <v>2.2000000000000001E-3</v>
      </c>
      <c r="O1132" s="11">
        <f t="shared" si="52"/>
        <v>41908.788194444445</v>
      </c>
      <c r="P1132" s="11">
        <f t="shared" si="53"/>
        <v>41968.829861111109</v>
      </c>
      <c r="Q1132" t="s">
        <v>8283</v>
      </c>
      <c r="R1132" t="s">
        <v>8324</v>
      </c>
      <c r="S1132" t="s">
        <v>8326</v>
      </c>
    </row>
    <row r="1133" spans="1:19" ht="43.2" x14ac:dyDescent="0.3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s="5">
        <f t="shared" si="51"/>
        <v>0</v>
      </c>
      <c r="O1133" s="11">
        <f t="shared" si="52"/>
        <v>42332.699861111112</v>
      </c>
      <c r="P1133" s="11">
        <f t="shared" si="53"/>
        <v>42362.699861111112</v>
      </c>
      <c r="Q1133" t="s">
        <v>8283</v>
      </c>
      <c r="R1133" t="s">
        <v>8324</v>
      </c>
      <c r="S1133" t="s">
        <v>8326</v>
      </c>
    </row>
    <row r="1134" spans="1:19" ht="43.2" x14ac:dyDescent="0.3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s="5">
        <f t="shared" si="51"/>
        <v>0.14380000000000001</v>
      </c>
      <c r="O1134" s="11">
        <f t="shared" si="52"/>
        <v>42705.907071759262</v>
      </c>
      <c r="P1134" s="11">
        <f t="shared" si="53"/>
        <v>42735.907071759262</v>
      </c>
      <c r="Q1134" t="s">
        <v>8283</v>
      </c>
      <c r="R1134" t="s">
        <v>8324</v>
      </c>
      <c r="S1134" t="s">
        <v>8326</v>
      </c>
    </row>
    <row r="1135" spans="1:19" ht="43.2" x14ac:dyDescent="0.3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s="5">
        <f t="shared" si="51"/>
        <v>6.6666666666666671E-3</v>
      </c>
      <c r="O1135" s="11">
        <f t="shared" si="52"/>
        <v>41821.198854166665</v>
      </c>
      <c r="P1135" s="11">
        <f t="shared" si="53"/>
        <v>41851.198854166665</v>
      </c>
      <c r="Q1135" t="s">
        <v>8283</v>
      </c>
      <c r="R1135" t="s">
        <v>8324</v>
      </c>
      <c r="S1135" t="s">
        <v>8326</v>
      </c>
    </row>
    <row r="1136" spans="1:19" ht="43.2" x14ac:dyDescent="0.3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s="5">
        <f t="shared" si="51"/>
        <v>4.0000000000000003E-5</v>
      </c>
      <c r="O1136" s="11">
        <f t="shared" si="52"/>
        <v>41958.07671296296</v>
      </c>
      <c r="P1136" s="11">
        <f t="shared" si="53"/>
        <v>41971.981249999997</v>
      </c>
      <c r="Q1136" t="s">
        <v>8283</v>
      </c>
      <c r="R1136" t="s">
        <v>8324</v>
      </c>
      <c r="S1136" t="s">
        <v>8326</v>
      </c>
    </row>
    <row r="1137" spans="1:19" ht="57.6" x14ac:dyDescent="0.3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s="5">
        <f t="shared" si="51"/>
        <v>0.05</v>
      </c>
      <c r="O1137" s="11">
        <f t="shared" si="52"/>
        <v>42558.781180555547</v>
      </c>
      <c r="P1137" s="11">
        <f t="shared" si="53"/>
        <v>42588.781180555554</v>
      </c>
      <c r="Q1137" t="s">
        <v>8283</v>
      </c>
      <c r="R1137" t="s">
        <v>8324</v>
      </c>
      <c r="S1137" t="s">
        <v>8326</v>
      </c>
    </row>
    <row r="1138" spans="1:19" ht="43.2" x14ac:dyDescent="0.3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s="5">
        <f t="shared" si="51"/>
        <v>6.4439140811455853E-2</v>
      </c>
      <c r="O1138" s="11">
        <f t="shared" si="52"/>
        <v>42327.463298611103</v>
      </c>
      <c r="P1138" s="11">
        <f t="shared" si="53"/>
        <v>42357.46329861111</v>
      </c>
      <c r="Q1138" t="s">
        <v>8283</v>
      </c>
      <c r="R1138" t="s">
        <v>8324</v>
      </c>
      <c r="S1138" t="s">
        <v>8326</v>
      </c>
    </row>
    <row r="1139" spans="1:19" ht="43.2" x14ac:dyDescent="0.3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s="5">
        <f t="shared" si="51"/>
        <v>0.39500000000000002</v>
      </c>
      <c r="O1139" s="11">
        <f t="shared" si="52"/>
        <v>42453.611354166664</v>
      </c>
      <c r="P1139" s="11">
        <f t="shared" si="53"/>
        <v>42483.611354166664</v>
      </c>
      <c r="Q1139" t="s">
        <v>8283</v>
      </c>
      <c r="R1139" t="s">
        <v>8324</v>
      </c>
      <c r="S1139" t="s">
        <v>8326</v>
      </c>
    </row>
    <row r="1140" spans="1:19" ht="43.2" x14ac:dyDescent="0.3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s="5">
        <f t="shared" si="51"/>
        <v>3.5714285714285713E-3</v>
      </c>
      <c r="O1140" s="11">
        <f t="shared" si="52"/>
        <v>42736.698275462964</v>
      </c>
      <c r="P1140" s="11">
        <f t="shared" si="53"/>
        <v>42756.698275462964</v>
      </c>
      <c r="Q1140" t="s">
        <v>8283</v>
      </c>
      <c r="R1140" t="s">
        <v>8324</v>
      </c>
      <c r="S1140" t="s">
        <v>8326</v>
      </c>
    </row>
    <row r="1141" spans="1:19" ht="43.2" x14ac:dyDescent="0.3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s="5">
        <f t="shared" si="51"/>
        <v>6.2500000000000001E-4</v>
      </c>
      <c r="O1141" s="11">
        <f t="shared" si="52"/>
        <v>41975.139189814807</v>
      </c>
      <c r="P1141" s="11">
        <f t="shared" si="53"/>
        <v>42005.139189814814</v>
      </c>
      <c r="Q1141" t="s">
        <v>8283</v>
      </c>
      <c r="R1141" t="s">
        <v>8324</v>
      </c>
      <c r="S1141" t="s">
        <v>8326</v>
      </c>
    </row>
    <row r="1142" spans="1:19" ht="43.2" x14ac:dyDescent="0.3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s="5">
        <f t="shared" si="51"/>
        <v>0</v>
      </c>
      <c r="O1142" s="11">
        <f t="shared" si="52"/>
        <v>42192.253715277773</v>
      </c>
      <c r="P1142" s="11">
        <f t="shared" si="53"/>
        <v>42222.253715277773</v>
      </c>
      <c r="Q1142" t="s">
        <v>8283</v>
      </c>
      <c r="R1142" t="s">
        <v>8324</v>
      </c>
      <c r="S1142" t="s">
        <v>8326</v>
      </c>
    </row>
    <row r="1143" spans="1:19" x14ac:dyDescent="0.3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s="5">
        <f t="shared" si="51"/>
        <v>0</v>
      </c>
      <c r="O1143" s="11">
        <f t="shared" si="52"/>
        <v>42164.491319444445</v>
      </c>
      <c r="P1143" s="11">
        <f t="shared" si="53"/>
        <v>42194.491319444445</v>
      </c>
      <c r="Q1143" t="s">
        <v>8283</v>
      </c>
      <c r="R1143" t="s">
        <v>8324</v>
      </c>
      <c r="S1143" t="s">
        <v>8326</v>
      </c>
    </row>
    <row r="1144" spans="1:19" ht="43.2" x14ac:dyDescent="0.3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s="5">
        <f t="shared" si="51"/>
        <v>0</v>
      </c>
      <c r="O1144" s="11">
        <f t="shared" si="52"/>
        <v>42021.797766203708</v>
      </c>
      <c r="P1144" s="11">
        <f t="shared" si="53"/>
        <v>42051.797766203701</v>
      </c>
      <c r="Q1144" t="s">
        <v>8283</v>
      </c>
      <c r="R1144" t="s">
        <v>8324</v>
      </c>
      <c r="S1144" t="s">
        <v>8326</v>
      </c>
    </row>
    <row r="1145" spans="1:19" ht="43.2" x14ac:dyDescent="0.3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s="5">
        <f t="shared" si="51"/>
        <v>4.1333333333333335E-3</v>
      </c>
      <c r="O1145" s="11">
        <f t="shared" si="52"/>
        <v>42324.985254629624</v>
      </c>
      <c r="P1145" s="11">
        <f t="shared" si="53"/>
        <v>42354.985254629624</v>
      </c>
      <c r="Q1145" t="s">
        <v>8283</v>
      </c>
      <c r="R1145" t="s">
        <v>8324</v>
      </c>
      <c r="S1145" t="s">
        <v>8326</v>
      </c>
    </row>
    <row r="1146" spans="1:19" ht="43.2" x14ac:dyDescent="0.3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s="5">
        <f t="shared" si="51"/>
        <v>0</v>
      </c>
      <c r="O1146" s="11">
        <f t="shared" si="52"/>
        <v>42092.973611111105</v>
      </c>
      <c r="P1146" s="11">
        <f t="shared" si="53"/>
        <v>42122.973611111105</v>
      </c>
      <c r="Q1146" t="s">
        <v>8284</v>
      </c>
      <c r="R1146" t="s">
        <v>8327</v>
      </c>
      <c r="S1146" t="s">
        <v>8328</v>
      </c>
    </row>
    <row r="1147" spans="1:19" ht="43.2" x14ac:dyDescent="0.3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s="5">
        <f t="shared" si="51"/>
        <v>1.25E-3</v>
      </c>
      <c r="O1147" s="11">
        <f t="shared" si="52"/>
        <v>41854.539259259262</v>
      </c>
      <c r="P1147" s="11">
        <f t="shared" si="53"/>
        <v>41914.539259259254</v>
      </c>
      <c r="Q1147" t="s">
        <v>8284</v>
      </c>
      <c r="R1147" t="s">
        <v>8327</v>
      </c>
      <c r="S1147" t="s">
        <v>8328</v>
      </c>
    </row>
    <row r="1148" spans="1:19" ht="43.2" x14ac:dyDescent="0.3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s="5">
        <f t="shared" si="51"/>
        <v>8.8333333333333333E-2</v>
      </c>
      <c r="O1148" s="11">
        <f t="shared" si="52"/>
        <v>41723.745057870365</v>
      </c>
      <c r="P1148" s="11">
        <f t="shared" si="53"/>
        <v>41761.745057870365</v>
      </c>
      <c r="Q1148" t="s">
        <v>8284</v>
      </c>
      <c r="R1148" t="s">
        <v>8327</v>
      </c>
      <c r="S1148" t="s">
        <v>8328</v>
      </c>
    </row>
    <row r="1149" spans="1:19" ht="43.2" x14ac:dyDescent="0.3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s="5">
        <f t="shared" si="51"/>
        <v>0</v>
      </c>
      <c r="O1149" s="11">
        <f t="shared" si="52"/>
        <v>41871.763692129629</v>
      </c>
      <c r="P1149" s="11">
        <f t="shared" si="53"/>
        <v>41931.763692129629</v>
      </c>
      <c r="Q1149" t="s">
        <v>8284</v>
      </c>
      <c r="R1149" t="s">
        <v>8327</v>
      </c>
      <c r="S1149" t="s">
        <v>8328</v>
      </c>
    </row>
    <row r="1150" spans="1:19" ht="28.8" x14ac:dyDescent="0.3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s="5">
        <f t="shared" si="51"/>
        <v>4.8666666666666667E-3</v>
      </c>
      <c r="O1150" s="11">
        <f t="shared" si="52"/>
        <v>42674.962743055548</v>
      </c>
      <c r="P1150" s="11">
        <f t="shared" si="53"/>
        <v>42705.00440972222</v>
      </c>
      <c r="Q1150" t="s">
        <v>8284</v>
      </c>
      <c r="R1150" t="s">
        <v>8327</v>
      </c>
      <c r="S1150" t="s">
        <v>8328</v>
      </c>
    </row>
    <row r="1151" spans="1:19" ht="28.8" x14ac:dyDescent="0.3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s="5">
        <f t="shared" si="51"/>
        <v>1.5E-3</v>
      </c>
      <c r="O1151" s="11">
        <f t="shared" si="52"/>
        <v>42507.501921296294</v>
      </c>
      <c r="P1151" s="11">
        <f t="shared" si="53"/>
        <v>42537.501921296294</v>
      </c>
      <c r="Q1151" t="s">
        <v>8284</v>
      </c>
      <c r="R1151" t="s">
        <v>8327</v>
      </c>
      <c r="S1151" t="s">
        <v>8328</v>
      </c>
    </row>
    <row r="1152" spans="1:19" ht="28.8" x14ac:dyDescent="0.3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s="5">
        <f t="shared" si="51"/>
        <v>0.1008</v>
      </c>
      <c r="O1152" s="11">
        <f t="shared" si="52"/>
        <v>42317.74623842592</v>
      </c>
      <c r="P1152" s="11">
        <f t="shared" si="53"/>
        <v>42377.74623842592</v>
      </c>
      <c r="Q1152" t="s">
        <v>8284</v>
      </c>
      <c r="R1152" t="s">
        <v>8327</v>
      </c>
      <c r="S1152" t="s">
        <v>8328</v>
      </c>
    </row>
    <row r="1153" spans="1:19" ht="57.6" x14ac:dyDescent="0.3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s="5">
        <f t="shared" si="51"/>
        <v>0</v>
      </c>
      <c r="O1153" s="11">
        <f t="shared" si="52"/>
        <v>42223.894247685181</v>
      </c>
      <c r="P1153" s="11">
        <f t="shared" si="53"/>
        <v>42253.894247685188</v>
      </c>
      <c r="Q1153" t="s">
        <v>8284</v>
      </c>
      <c r="R1153" t="s">
        <v>8327</v>
      </c>
      <c r="S1153" t="s">
        <v>8328</v>
      </c>
    </row>
    <row r="1154" spans="1:19" x14ac:dyDescent="0.3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s="5">
        <f t="shared" si="51"/>
        <v>5.6937500000000002E-2</v>
      </c>
      <c r="O1154" s="11">
        <f t="shared" si="52"/>
        <v>42109.501296296294</v>
      </c>
      <c r="P1154" s="11">
        <f t="shared" si="53"/>
        <v>42139.501296296294</v>
      </c>
      <c r="Q1154" t="s">
        <v>8284</v>
      </c>
      <c r="R1154" t="s">
        <v>8327</v>
      </c>
      <c r="S1154" t="s">
        <v>8328</v>
      </c>
    </row>
    <row r="1155" spans="1:19" ht="28.8" x14ac:dyDescent="0.3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s="5">
        <f t="shared" ref="N1155:N1218" si="54">E1155/D1155</f>
        <v>6.2500000000000003E-3</v>
      </c>
      <c r="O1155" s="11">
        <f t="shared" ref="O1155:O1218" si="55">(((J1155/60)/60)/24)+DATE(1970,1,1)+(-5/24)</f>
        <v>42143.505844907406</v>
      </c>
      <c r="P1155" s="11">
        <f t="shared" ref="P1155:P1218" si="56">I1155/86400+25569+(-5/24)</f>
        <v>42173.505844907406</v>
      </c>
      <c r="Q1155" t="s">
        <v>8284</v>
      </c>
      <c r="R1155" t="s">
        <v>8327</v>
      </c>
      <c r="S1155" t="s">
        <v>8328</v>
      </c>
    </row>
    <row r="1156" spans="1:19" ht="43.2" x14ac:dyDescent="0.3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s="5">
        <f t="shared" si="54"/>
        <v>6.5000000000000002E-2</v>
      </c>
      <c r="O1156" s="11">
        <f t="shared" si="55"/>
        <v>42222.900532407402</v>
      </c>
      <c r="P1156" s="11">
        <f t="shared" si="56"/>
        <v>42252.900532407402</v>
      </c>
      <c r="Q1156" t="s">
        <v>8284</v>
      </c>
      <c r="R1156" t="s">
        <v>8327</v>
      </c>
      <c r="S1156" t="s">
        <v>8328</v>
      </c>
    </row>
    <row r="1157" spans="1:19" ht="43.2" x14ac:dyDescent="0.3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s="5">
        <f t="shared" si="54"/>
        <v>7.5199999999999998E-3</v>
      </c>
      <c r="O1157" s="11">
        <f t="shared" si="55"/>
        <v>41835.555648148147</v>
      </c>
      <c r="P1157" s="11">
        <f t="shared" si="56"/>
        <v>41865.555648148147</v>
      </c>
      <c r="Q1157" t="s">
        <v>8284</v>
      </c>
      <c r="R1157" t="s">
        <v>8327</v>
      </c>
      <c r="S1157" t="s">
        <v>8328</v>
      </c>
    </row>
    <row r="1158" spans="1:19" ht="43.2" x14ac:dyDescent="0.3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s="5">
        <f t="shared" si="54"/>
        <v>0</v>
      </c>
      <c r="O1158" s="11">
        <f t="shared" si="55"/>
        <v>42028.862986111104</v>
      </c>
      <c r="P1158" s="11">
        <f t="shared" si="56"/>
        <v>42058.862986111104</v>
      </c>
      <c r="Q1158" t="s">
        <v>8284</v>
      </c>
      <c r="R1158" t="s">
        <v>8327</v>
      </c>
      <c r="S1158" t="s">
        <v>8328</v>
      </c>
    </row>
    <row r="1159" spans="1:19" ht="43.2" x14ac:dyDescent="0.3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s="5">
        <f t="shared" si="54"/>
        <v>1.5100000000000001E-2</v>
      </c>
      <c r="O1159" s="11">
        <f t="shared" si="55"/>
        <v>41918.419907407406</v>
      </c>
      <c r="P1159" s="11">
        <f t="shared" si="56"/>
        <v>41978.46157407407</v>
      </c>
      <c r="Q1159" t="s">
        <v>8284</v>
      </c>
      <c r="R1159" t="s">
        <v>8327</v>
      </c>
      <c r="S1159" t="s">
        <v>8328</v>
      </c>
    </row>
    <row r="1160" spans="1:19" ht="43.2" x14ac:dyDescent="0.3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s="5">
        <f t="shared" si="54"/>
        <v>4.6666666666666671E-3</v>
      </c>
      <c r="O1160" s="11">
        <f t="shared" si="55"/>
        <v>41951.883425925924</v>
      </c>
      <c r="P1160" s="11">
        <f t="shared" si="56"/>
        <v>41981.883425925924</v>
      </c>
      <c r="Q1160" t="s">
        <v>8284</v>
      </c>
      <c r="R1160" t="s">
        <v>8327</v>
      </c>
      <c r="S1160" t="s">
        <v>8328</v>
      </c>
    </row>
    <row r="1161" spans="1:19" ht="43.2" x14ac:dyDescent="0.3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s="5">
        <f t="shared" si="54"/>
        <v>0</v>
      </c>
      <c r="O1161" s="11">
        <f t="shared" si="55"/>
        <v>42154.518113425926</v>
      </c>
      <c r="P1161" s="11">
        <f t="shared" si="56"/>
        <v>42185.447916666664</v>
      </c>
      <c r="Q1161" t="s">
        <v>8284</v>
      </c>
      <c r="R1161" t="s">
        <v>8327</v>
      </c>
      <c r="S1161" t="s">
        <v>8328</v>
      </c>
    </row>
    <row r="1162" spans="1:19" ht="43.2" x14ac:dyDescent="0.3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s="5">
        <f t="shared" si="54"/>
        <v>3.85E-2</v>
      </c>
      <c r="O1162" s="11">
        <f t="shared" si="55"/>
        <v>42060.946597222217</v>
      </c>
      <c r="P1162" s="11">
        <f t="shared" si="56"/>
        <v>42090.904930555553</v>
      </c>
      <c r="Q1162" t="s">
        <v>8284</v>
      </c>
      <c r="R1162" t="s">
        <v>8327</v>
      </c>
      <c r="S1162" t="s">
        <v>8328</v>
      </c>
    </row>
    <row r="1163" spans="1:19" ht="43.2" x14ac:dyDescent="0.3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s="5">
        <f t="shared" si="54"/>
        <v>0</v>
      </c>
      <c r="O1163" s="11">
        <f t="shared" si="55"/>
        <v>42122.421168981477</v>
      </c>
      <c r="P1163" s="11">
        <f t="shared" si="56"/>
        <v>42143.421168981477</v>
      </c>
      <c r="Q1163" t="s">
        <v>8284</v>
      </c>
      <c r="R1163" t="s">
        <v>8327</v>
      </c>
      <c r="S1163" t="s">
        <v>8328</v>
      </c>
    </row>
    <row r="1164" spans="1:19" ht="57.6" x14ac:dyDescent="0.3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s="5">
        <f t="shared" si="54"/>
        <v>5.8333333333333338E-4</v>
      </c>
      <c r="O1164" s="11">
        <f t="shared" si="55"/>
        <v>41876.475277777776</v>
      </c>
      <c r="P1164" s="11">
        <f t="shared" si="56"/>
        <v>41907.475277777776</v>
      </c>
      <c r="Q1164" t="s">
        <v>8284</v>
      </c>
      <c r="R1164" t="s">
        <v>8327</v>
      </c>
      <c r="S1164" t="s">
        <v>8328</v>
      </c>
    </row>
    <row r="1165" spans="1:19" ht="43.2" x14ac:dyDescent="0.3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s="5">
        <f t="shared" si="54"/>
        <v>0</v>
      </c>
      <c r="O1165" s="11">
        <f t="shared" si="55"/>
        <v>41830.515277777777</v>
      </c>
      <c r="P1165" s="11">
        <f t="shared" si="56"/>
        <v>41860.515277777777</v>
      </c>
      <c r="Q1165" t="s">
        <v>8284</v>
      </c>
      <c r="R1165" t="s">
        <v>8327</v>
      </c>
      <c r="S1165" t="s">
        <v>8328</v>
      </c>
    </row>
    <row r="1166" spans="1:19" ht="57.6" x14ac:dyDescent="0.3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s="5">
        <f t="shared" si="54"/>
        <v>0</v>
      </c>
      <c r="O1166" s="11">
        <f t="shared" si="55"/>
        <v>42509.51599537037</v>
      </c>
      <c r="P1166" s="11">
        <f t="shared" si="56"/>
        <v>42539.51599537037</v>
      </c>
      <c r="Q1166" t="s">
        <v>8284</v>
      </c>
      <c r="R1166" t="s">
        <v>8327</v>
      </c>
      <c r="S1166" t="s">
        <v>8328</v>
      </c>
    </row>
    <row r="1167" spans="1:19" ht="43.2" x14ac:dyDescent="0.3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s="5">
        <f t="shared" si="54"/>
        <v>0.20705000000000001</v>
      </c>
      <c r="O1167" s="11">
        <f t="shared" si="55"/>
        <v>41792.006134259253</v>
      </c>
      <c r="P1167" s="11">
        <f t="shared" si="56"/>
        <v>41826.00613425926</v>
      </c>
      <c r="Q1167" t="s">
        <v>8284</v>
      </c>
      <c r="R1167" t="s">
        <v>8327</v>
      </c>
      <c r="S1167" t="s">
        <v>8328</v>
      </c>
    </row>
    <row r="1168" spans="1:19" ht="43.2" x14ac:dyDescent="0.3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s="5">
        <f t="shared" si="54"/>
        <v>0.19139999999999999</v>
      </c>
      <c r="O1168" s="11">
        <f t="shared" si="55"/>
        <v>42150.277106481481</v>
      </c>
      <c r="P1168" s="11">
        <f t="shared" si="56"/>
        <v>42180.958333333336</v>
      </c>
      <c r="Q1168" t="s">
        <v>8284</v>
      </c>
      <c r="R1168" t="s">
        <v>8327</v>
      </c>
      <c r="S1168" t="s">
        <v>8328</v>
      </c>
    </row>
    <row r="1169" spans="1:19" ht="43.2" x14ac:dyDescent="0.3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s="5">
        <f t="shared" si="54"/>
        <v>1.6316666666666667E-2</v>
      </c>
      <c r="O1169" s="11">
        <f t="shared" si="55"/>
        <v>41863.526562499996</v>
      </c>
      <c r="P1169" s="11">
        <f t="shared" si="56"/>
        <v>41894.526562499996</v>
      </c>
      <c r="Q1169" t="s">
        <v>8284</v>
      </c>
      <c r="R1169" t="s">
        <v>8327</v>
      </c>
      <c r="S1169" t="s">
        <v>8328</v>
      </c>
    </row>
    <row r="1170" spans="1:19" ht="43.2" x14ac:dyDescent="0.3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s="5">
        <f t="shared" si="54"/>
        <v>5.6666666666666664E-2</v>
      </c>
      <c r="O1170" s="11">
        <f t="shared" si="55"/>
        <v>42604.845659722218</v>
      </c>
      <c r="P1170" s="11">
        <f t="shared" si="56"/>
        <v>42634.845659722218</v>
      </c>
      <c r="Q1170" t="s">
        <v>8284</v>
      </c>
      <c r="R1170" t="s">
        <v>8327</v>
      </c>
      <c r="S1170" t="s">
        <v>8328</v>
      </c>
    </row>
    <row r="1171" spans="1:19" ht="43.2" x14ac:dyDescent="0.3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s="5">
        <f t="shared" si="54"/>
        <v>1.6999999999999999E-3</v>
      </c>
      <c r="O1171" s="11">
        <f t="shared" si="55"/>
        <v>42027.145405092589</v>
      </c>
      <c r="P1171" s="11">
        <f t="shared" si="56"/>
        <v>42057.145405092589</v>
      </c>
      <c r="Q1171" t="s">
        <v>8284</v>
      </c>
      <c r="R1171" t="s">
        <v>8327</v>
      </c>
      <c r="S1171" t="s">
        <v>8328</v>
      </c>
    </row>
    <row r="1172" spans="1:19" ht="43.2" x14ac:dyDescent="0.3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s="5">
        <f t="shared" si="54"/>
        <v>4.0000000000000001E-3</v>
      </c>
      <c r="O1172" s="11">
        <f t="shared" si="55"/>
        <v>42124.684849537036</v>
      </c>
      <c r="P1172" s="11">
        <f t="shared" si="56"/>
        <v>42154.684849537036</v>
      </c>
      <c r="Q1172" t="s">
        <v>8284</v>
      </c>
      <c r="R1172" t="s">
        <v>8327</v>
      </c>
      <c r="S1172" t="s">
        <v>8328</v>
      </c>
    </row>
    <row r="1173" spans="1:19" ht="43.2" x14ac:dyDescent="0.3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s="5">
        <f t="shared" si="54"/>
        <v>1E-3</v>
      </c>
      <c r="O1173" s="11">
        <f t="shared" si="55"/>
        <v>41938.596377314811</v>
      </c>
      <c r="P1173" s="11">
        <f t="shared" si="56"/>
        <v>41956.638043981475</v>
      </c>
      <c r="Q1173" t="s">
        <v>8284</v>
      </c>
      <c r="R1173" t="s">
        <v>8327</v>
      </c>
      <c r="S1173" t="s">
        <v>8328</v>
      </c>
    </row>
    <row r="1174" spans="1:19" ht="28.8" x14ac:dyDescent="0.3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s="5">
        <f t="shared" si="54"/>
        <v>0</v>
      </c>
      <c r="O1174" s="11">
        <f t="shared" si="55"/>
        <v>41841.473981481482</v>
      </c>
      <c r="P1174" s="11">
        <f t="shared" si="56"/>
        <v>41871.473981481475</v>
      </c>
      <c r="Q1174" t="s">
        <v>8284</v>
      </c>
      <c r="R1174" t="s">
        <v>8327</v>
      </c>
      <c r="S1174" t="s">
        <v>8328</v>
      </c>
    </row>
    <row r="1175" spans="1:19" ht="43.2" x14ac:dyDescent="0.3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s="5">
        <f t="shared" si="54"/>
        <v>2.4000000000000001E-4</v>
      </c>
      <c r="O1175" s="11">
        <f t="shared" si="55"/>
        <v>42183.97751157407</v>
      </c>
      <c r="P1175" s="11">
        <f t="shared" si="56"/>
        <v>42218.97751157407</v>
      </c>
      <c r="Q1175" t="s">
        <v>8284</v>
      </c>
      <c r="R1175" t="s">
        <v>8327</v>
      </c>
      <c r="S1175" t="s">
        <v>8328</v>
      </c>
    </row>
    <row r="1176" spans="1:19" ht="43.2" x14ac:dyDescent="0.3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s="5">
        <f t="shared" si="54"/>
        <v>5.906666666666667E-2</v>
      </c>
      <c r="O1176" s="11">
        <f t="shared" si="55"/>
        <v>42468.633414351854</v>
      </c>
      <c r="P1176" s="11">
        <f t="shared" si="56"/>
        <v>42498.633414351854</v>
      </c>
      <c r="Q1176" t="s">
        <v>8284</v>
      </c>
      <c r="R1176" t="s">
        <v>8327</v>
      </c>
      <c r="S1176" t="s">
        <v>8328</v>
      </c>
    </row>
    <row r="1177" spans="1:19" ht="43.2" x14ac:dyDescent="0.3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s="5">
        <f t="shared" si="54"/>
        <v>2.9250000000000002E-2</v>
      </c>
      <c r="O1177" s="11">
        <f t="shared" si="55"/>
        <v>42170.520127314812</v>
      </c>
      <c r="P1177" s="11">
        <f t="shared" si="56"/>
        <v>42200.520127314812</v>
      </c>
      <c r="Q1177" t="s">
        <v>8284</v>
      </c>
      <c r="R1177" t="s">
        <v>8327</v>
      </c>
      <c r="S1177" t="s">
        <v>8328</v>
      </c>
    </row>
    <row r="1178" spans="1:19" ht="57.6" x14ac:dyDescent="0.3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s="5">
        <f t="shared" si="54"/>
        <v>5.7142857142857142E-5</v>
      </c>
      <c r="O1178" s="11">
        <f t="shared" si="55"/>
        <v>42745.811319444438</v>
      </c>
      <c r="P1178" s="11">
        <f t="shared" si="56"/>
        <v>42800.333333333336</v>
      </c>
      <c r="Q1178" t="s">
        <v>8284</v>
      </c>
      <c r="R1178" t="s">
        <v>8327</v>
      </c>
      <c r="S1178" t="s">
        <v>8328</v>
      </c>
    </row>
    <row r="1179" spans="1:19" ht="43.2" x14ac:dyDescent="0.3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s="5">
        <f t="shared" si="54"/>
        <v>0</v>
      </c>
      <c r="O1179" s="11">
        <f t="shared" si="55"/>
        <v>41897.452499999999</v>
      </c>
      <c r="P1179" s="11">
        <f t="shared" si="56"/>
        <v>41927.452499999999</v>
      </c>
      <c r="Q1179" t="s">
        <v>8284</v>
      </c>
      <c r="R1179" t="s">
        <v>8327</v>
      </c>
      <c r="S1179" t="s">
        <v>8328</v>
      </c>
    </row>
    <row r="1180" spans="1:19" ht="43.2" x14ac:dyDescent="0.3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s="5">
        <f t="shared" si="54"/>
        <v>6.666666666666667E-5</v>
      </c>
      <c r="O1180" s="11">
        <f t="shared" si="55"/>
        <v>41837.69736111111</v>
      </c>
      <c r="P1180" s="11">
        <f t="shared" si="56"/>
        <v>41867.69736111111</v>
      </c>
      <c r="Q1180" t="s">
        <v>8284</v>
      </c>
      <c r="R1180" t="s">
        <v>8327</v>
      </c>
      <c r="S1180" t="s">
        <v>8328</v>
      </c>
    </row>
    <row r="1181" spans="1:19" ht="43.2" x14ac:dyDescent="0.3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s="5">
        <f t="shared" si="54"/>
        <v>5.3333333333333337E-2</v>
      </c>
      <c r="O1181" s="11">
        <f t="shared" si="55"/>
        <v>42275.511886574073</v>
      </c>
      <c r="P1181" s="11">
        <f t="shared" si="56"/>
        <v>42305.511886574073</v>
      </c>
      <c r="Q1181" t="s">
        <v>8284</v>
      </c>
      <c r="R1181" t="s">
        <v>8327</v>
      </c>
      <c r="S1181" t="s">
        <v>8328</v>
      </c>
    </row>
    <row r="1182" spans="1:19" ht="43.2" x14ac:dyDescent="0.3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s="5">
        <f t="shared" si="54"/>
        <v>0.11749999999999999</v>
      </c>
      <c r="O1182" s="11">
        <f t="shared" si="55"/>
        <v>41781.598541666666</v>
      </c>
      <c r="P1182" s="11">
        <f t="shared" si="56"/>
        <v>41818.598541666666</v>
      </c>
      <c r="Q1182" t="s">
        <v>8284</v>
      </c>
      <c r="R1182" t="s">
        <v>8327</v>
      </c>
      <c r="S1182" t="s">
        <v>8328</v>
      </c>
    </row>
    <row r="1183" spans="1:19" ht="28.8" x14ac:dyDescent="0.3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s="5">
        <f t="shared" si="54"/>
        <v>8.0000000000000007E-5</v>
      </c>
      <c r="O1183" s="11">
        <f t="shared" si="55"/>
        <v>42034.131030092591</v>
      </c>
      <c r="P1183" s="11">
        <f t="shared" si="56"/>
        <v>42064.131030092591</v>
      </c>
      <c r="Q1183" t="s">
        <v>8284</v>
      </c>
      <c r="R1183" t="s">
        <v>8327</v>
      </c>
      <c r="S1183" t="s">
        <v>8328</v>
      </c>
    </row>
    <row r="1184" spans="1:19" ht="57.6" x14ac:dyDescent="0.3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s="5">
        <f t="shared" si="54"/>
        <v>4.2000000000000003E-2</v>
      </c>
      <c r="O1184" s="11">
        <f t="shared" si="55"/>
        <v>42728.619074074071</v>
      </c>
      <c r="P1184" s="11">
        <f t="shared" si="56"/>
        <v>42747.487499999996</v>
      </c>
      <c r="Q1184" t="s">
        <v>8284</v>
      </c>
      <c r="R1184" t="s">
        <v>8327</v>
      </c>
      <c r="S1184" t="s">
        <v>8328</v>
      </c>
    </row>
    <row r="1185" spans="1:19" ht="43.2" x14ac:dyDescent="0.3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s="5">
        <f t="shared" si="54"/>
        <v>0.04</v>
      </c>
      <c r="O1185" s="11">
        <f t="shared" si="55"/>
        <v>42656.653043981474</v>
      </c>
      <c r="P1185" s="11">
        <f t="shared" si="56"/>
        <v>42675.957638888889</v>
      </c>
      <c r="Q1185" t="s">
        <v>8284</v>
      </c>
      <c r="R1185" t="s">
        <v>8327</v>
      </c>
      <c r="S1185" t="s">
        <v>8328</v>
      </c>
    </row>
    <row r="1186" spans="1:19" ht="43.2" x14ac:dyDescent="0.3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s="5">
        <f t="shared" si="54"/>
        <v>1.0493636363636363</v>
      </c>
      <c r="O1186" s="11">
        <f t="shared" si="55"/>
        <v>42741.391331018516</v>
      </c>
      <c r="P1186" s="11">
        <f t="shared" si="56"/>
        <v>42772.391331018516</v>
      </c>
      <c r="Q1186" t="s">
        <v>8285</v>
      </c>
      <c r="R1186" t="s">
        <v>8329</v>
      </c>
      <c r="S1186" t="s">
        <v>8330</v>
      </c>
    </row>
    <row r="1187" spans="1:19" ht="57.6" x14ac:dyDescent="0.3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s="5">
        <f t="shared" si="54"/>
        <v>1.0544</v>
      </c>
      <c r="O1187" s="11">
        <f t="shared" si="55"/>
        <v>42130.656817129631</v>
      </c>
      <c r="P1187" s="11">
        <f t="shared" si="56"/>
        <v>42162.958333333336</v>
      </c>
      <c r="Q1187" t="s">
        <v>8285</v>
      </c>
      <c r="R1187" t="s">
        <v>8329</v>
      </c>
      <c r="S1187" t="s">
        <v>8330</v>
      </c>
    </row>
    <row r="1188" spans="1:19" ht="43.2" x14ac:dyDescent="0.3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s="5">
        <f t="shared" si="54"/>
        <v>1.0673333333333332</v>
      </c>
      <c r="O1188" s="11">
        <f t="shared" si="55"/>
        <v>42123.655034722215</v>
      </c>
      <c r="P1188" s="11">
        <f t="shared" si="56"/>
        <v>42156.737499999996</v>
      </c>
      <c r="Q1188" t="s">
        <v>8285</v>
      </c>
      <c r="R1188" t="s">
        <v>8329</v>
      </c>
      <c r="S1188" t="s">
        <v>8330</v>
      </c>
    </row>
    <row r="1189" spans="1:19" ht="43.2" x14ac:dyDescent="0.3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s="5">
        <f t="shared" si="54"/>
        <v>1.0412571428571429</v>
      </c>
      <c r="O1189" s="11">
        <f t="shared" si="55"/>
        <v>42109.686608796292</v>
      </c>
      <c r="P1189" s="11">
        <f t="shared" si="56"/>
        <v>42141.541666666664</v>
      </c>
      <c r="Q1189" t="s">
        <v>8285</v>
      </c>
      <c r="R1189" t="s">
        <v>8329</v>
      </c>
      <c r="S1189" t="s">
        <v>8330</v>
      </c>
    </row>
    <row r="1190" spans="1:19" ht="43.2" x14ac:dyDescent="0.3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s="5">
        <f t="shared" si="54"/>
        <v>1.6054999999999999</v>
      </c>
      <c r="O1190" s="11">
        <f t="shared" si="55"/>
        <v>42711.492361111108</v>
      </c>
      <c r="P1190" s="11">
        <f t="shared" si="56"/>
        <v>42732.492361111108</v>
      </c>
      <c r="Q1190" t="s">
        <v>8285</v>
      </c>
      <c r="R1190" t="s">
        <v>8329</v>
      </c>
      <c r="S1190" t="s">
        <v>8330</v>
      </c>
    </row>
    <row r="1191" spans="1:19" ht="43.2" x14ac:dyDescent="0.3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s="5">
        <f t="shared" si="54"/>
        <v>1.0777777777777777</v>
      </c>
      <c r="O1191" s="11">
        <f t="shared" si="55"/>
        <v>42529.770775462959</v>
      </c>
      <c r="P1191" s="11">
        <f t="shared" si="56"/>
        <v>42550.770775462959</v>
      </c>
      <c r="Q1191" t="s">
        <v>8285</v>
      </c>
      <c r="R1191" t="s">
        <v>8329</v>
      </c>
      <c r="S1191" t="s">
        <v>8330</v>
      </c>
    </row>
    <row r="1192" spans="1:19" ht="28.8" x14ac:dyDescent="0.3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s="5">
        <f t="shared" si="54"/>
        <v>1.35</v>
      </c>
      <c r="O1192" s="11">
        <f t="shared" si="55"/>
        <v>41852.457465277774</v>
      </c>
      <c r="P1192" s="11">
        <f t="shared" si="56"/>
        <v>41882.457465277774</v>
      </c>
      <c r="Q1192" t="s">
        <v>8285</v>
      </c>
      <c r="R1192" t="s">
        <v>8329</v>
      </c>
      <c r="S1192" t="s">
        <v>8330</v>
      </c>
    </row>
    <row r="1193" spans="1:19" ht="43.2" x14ac:dyDescent="0.3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s="5">
        <f t="shared" si="54"/>
        <v>1.0907407407407408</v>
      </c>
      <c r="O1193" s="11">
        <f t="shared" si="55"/>
        <v>42419.395370370366</v>
      </c>
      <c r="P1193" s="11">
        <f t="shared" si="56"/>
        <v>42449.353703703702</v>
      </c>
      <c r="Q1193" t="s">
        <v>8285</v>
      </c>
      <c r="R1193" t="s">
        <v>8329</v>
      </c>
      <c r="S1193" t="s">
        <v>8330</v>
      </c>
    </row>
    <row r="1194" spans="1:19" ht="28.8" x14ac:dyDescent="0.3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s="5">
        <f t="shared" si="54"/>
        <v>2.9</v>
      </c>
      <c r="O1194" s="11">
        <f t="shared" si="55"/>
        <v>42747.298356481479</v>
      </c>
      <c r="P1194" s="11">
        <f t="shared" si="56"/>
        <v>42777.298356481479</v>
      </c>
      <c r="Q1194" t="s">
        <v>8285</v>
      </c>
      <c r="R1194" t="s">
        <v>8329</v>
      </c>
      <c r="S1194" t="s">
        <v>8330</v>
      </c>
    </row>
    <row r="1195" spans="1:19" ht="57.6" x14ac:dyDescent="0.3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s="5">
        <f t="shared" si="54"/>
        <v>1.0395714285714286</v>
      </c>
      <c r="O1195" s="11">
        <f t="shared" si="55"/>
        <v>42409.567743055559</v>
      </c>
      <c r="P1195" s="11">
        <f t="shared" si="56"/>
        <v>42469.526076388887</v>
      </c>
      <c r="Q1195" t="s">
        <v>8285</v>
      </c>
      <c r="R1195" t="s">
        <v>8329</v>
      </c>
      <c r="S1195" t="s">
        <v>8330</v>
      </c>
    </row>
    <row r="1196" spans="1:19" ht="43.2" x14ac:dyDescent="0.3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s="5">
        <f t="shared" si="54"/>
        <v>3.2223999999999999</v>
      </c>
      <c r="O1196" s="11">
        <f t="shared" si="55"/>
        <v>42072.27984953703</v>
      </c>
      <c r="P1196" s="11">
        <f t="shared" si="56"/>
        <v>42102.27984953703</v>
      </c>
      <c r="Q1196" t="s">
        <v>8285</v>
      </c>
      <c r="R1196" t="s">
        <v>8329</v>
      </c>
      <c r="S1196" t="s">
        <v>8330</v>
      </c>
    </row>
    <row r="1197" spans="1:19" ht="57.6" x14ac:dyDescent="0.3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s="5">
        <f t="shared" si="54"/>
        <v>1.35</v>
      </c>
      <c r="O1197" s="11">
        <f t="shared" si="55"/>
        <v>42298.139502314814</v>
      </c>
      <c r="P1197" s="11">
        <f t="shared" si="56"/>
        <v>42358.166666666664</v>
      </c>
      <c r="Q1197" t="s">
        <v>8285</v>
      </c>
      <c r="R1197" t="s">
        <v>8329</v>
      </c>
      <c r="S1197" t="s">
        <v>8330</v>
      </c>
    </row>
    <row r="1198" spans="1:19" ht="28.8" x14ac:dyDescent="0.3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s="5">
        <f t="shared" si="54"/>
        <v>2.6991034482758622</v>
      </c>
      <c r="O1198" s="11">
        <f t="shared" si="55"/>
        <v>42326.610405092586</v>
      </c>
      <c r="P1198" s="11">
        <f t="shared" si="56"/>
        <v>42356.610405092586</v>
      </c>
      <c r="Q1198" t="s">
        <v>8285</v>
      </c>
      <c r="R1198" t="s">
        <v>8329</v>
      </c>
      <c r="S1198" t="s">
        <v>8330</v>
      </c>
    </row>
    <row r="1199" spans="1:19" ht="57.6" x14ac:dyDescent="0.3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s="5">
        <f t="shared" si="54"/>
        <v>2.5329333333333333</v>
      </c>
      <c r="O1199" s="11">
        <f t="shared" si="55"/>
        <v>42503.456412037034</v>
      </c>
      <c r="P1199" s="11">
        <f t="shared" si="56"/>
        <v>42534.040972222218</v>
      </c>
      <c r="Q1199" t="s">
        <v>8285</v>
      </c>
      <c r="R1199" t="s">
        <v>8329</v>
      </c>
      <c r="S1199" t="s">
        <v>8330</v>
      </c>
    </row>
    <row r="1200" spans="1:19" ht="43.2" x14ac:dyDescent="0.3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s="5">
        <f t="shared" si="54"/>
        <v>2.6059999999999999</v>
      </c>
      <c r="O1200" s="11">
        <f t="shared" si="55"/>
        <v>42333.410717592589</v>
      </c>
      <c r="P1200" s="11">
        <f t="shared" si="56"/>
        <v>42368.916666666664</v>
      </c>
      <c r="Q1200" t="s">
        <v>8285</v>
      </c>
      <c r="R1200" t="s">
        <v>8329</v>
      </c>
      <c r="S1200" t="s">
        <v>8330</v>
      </c>
    </row>
    <row r="1201" spans="1:19" ht="43.2" x14ac:dyDescent="0.3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s="5">
        <f t="shared" si="54"/>
        <v>1.0131677953348381</v>
      </c>
      <c r="O1201" s="11">
        <f t="shared" si="55"/>
        <v>42161.562499999993</v>
      </c>
      <c r="P1201" s="11">
        <f t="shared" si="56"/>
        <v>42193.562499999993</v>
      </c>
      <c r="Q1201" t="s">
        <v>8285</v>
      </c>
      <c r="R1201" t="s">
        <v>8329</v>
      </c>
      <c r="S1201" t="s">
        <v>8330</v>
      </c>
    </row>
    <row r="1202" spans="1:19" ht="43.2" x14ac:dyDescent="0.3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s="5">
        <f t="shared" si="54"/>
        <v>1.2560416666666667</v>
      </c>
      <c r="O1202" s="11">
        <f t="shared" si="55"/>
        <v>42089.269166666665</v>
      </c>
      <c r="P1202" s="11">
        <f t="shared" si="56"/>
        <v>42110.269166666665</v>
      </c>
      <c r="Q1202" t="s">
        <v>8285</v>
      </c>
      <c r="R1202" t="s">
        <v>8329</v>
      </c>
      <c r="S1202" t="s">
        <v>8330</v>
      </c>
    </row>
    <row r="1203" spans="1:19" ht="43.2" x14ac:dyDescent="0.3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s="5">
        <f t="shared" si="54"/>
        <v>1.0243783333333334</v>
      </c>
      <c r="O1203" s="11">
        <f t="shared" si="55"/>
        <v>42536.398680555554</v>
      </c>
      <c r="P1203" s="11">
        <f t="shared" si="56"/>
        <v>42566.398680555554</v>
      </c>
      <c r="Q1203" t="s">
        <v>8285</v>
      </c>
      <c r="R1203" t="s">
        <v>8329</v>
      </c>
      <c r="S1203" t="s">
        <v>8330</v>
      </c>
    </row>
    <row r="1204" spans="1:19" ht="43.2" x14ac:dyDescent="0.3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s="5">
        <f t="shared" si="54"/>
        <v>1.99244</v>
      </c>
      <c r="O1204" s="11">
        <f t="shared" si="55"/>
        <v>42152.080486111103</v>
      </c>
      <c r="P1204" s="11">
        <f t="shared" si="56"/>
        <v>42182.08048611111</v>
      </c>
      <c r="Q1204" t="s">
        <v>8285</v>
      </c>
      <c r="R1204" t="s">
        <v>8329</v>
      </c>
      <c r="S1204" t="s">
        <v>8330</v>
      </c>
    </row>
    <row r="1205" spans="1:19" ht="43.2" x14ac:dyDescent="0.3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s="5">
        <f t="shared" si="54"/>
        <v>1.0245398773006136</v>
      </c>
      <c r="O1205" s="11">
        <f t="shared" si="55"/>
        <v>42125.4065625</v>
      </c>
      <c r="P1205" s="11">
        <f t="shared" si="56"/>
        <v>42155.4065625</v>
      </c>
      <c r="Q1205" t="s">
        <v>8285</v>
      </c>
      <c r="R1205" t="s">
        <v>8329</v>
      </c>
      <c r="S1205" t="s">
        <v>8330</v>
      </c>
    </row>
    <row r="1206" spans="1:19" ht="43.2" x14ac:dyDescent="0.3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s="5">
        <f t="shared" si="54"/>
        <v>1.0294615384615384</v>
      </c>
      <c r="O1206" s="11">
        <f t="shared" si="55"/>
        <v>42297.539733796293</v>
      </c>
      <c r="P1206" s="11">
        <f t="shared" si="56"/>
        <v>42341.999999999993</v>
      </c>
      <c r="Q1206" t="s">
        <v>8285</v>
      </c>
      <c r="R1206" t="s">
        <v>8329</v>
      </c>
      <c r="S1206" t="s">
        <v>8330</v>
      </c>
    </row>
    <row r="1207" spans="1:19" ht="43.2" x14ac:dyDescent="0.3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s="5">
        <f t="shared" si="54"/>
        <v>1.0086153846153847</v>
      </c>
      <c r="O1207" s="11">
        <f t="shared" si="55"/>
        <v>42138.298043981478</v>
      </c>
      <c r="P1207" s="11">
        <f t="shared" si="56"/>
        <v>42168.298043981478</v>
      </c>
      <c r="Q1207" t="s">
        <v>8285</v>
      </c>
      <c r="R1207" t="s">
        <v>8329</v>
      </c>
      <c r="S1207" t="s">
        <v>8330</v>
      </c>
    </row>
    <row r="1208" spans="1:19" ht="43.2" x14ac:dyDescent="0.3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s="5">
        <f t="shared" si="54"/>
        <v>1.1499999999999999</v>
      </c>
      <c r="O1208" s="11">
        <f t="shared" si="55"/>
        <v>42772.567743055559</v>
      </c>
      <c r="P1208" s="11">
        <f t="shared" si="56"/>
        <v>42805.353472222218</v>
      </c>
      <c r="Q1208" t="s">
        <v>8285</v>
      </c>
      <c r="R1208" t="s">
        <v>8329</v>
      </c>
      <c r="S1208" t="s">
        <v>8330</v>
      </c>
    </row>
    <row r="1209" spans="1:19" ht="28.8" x14ac:dyDescent="0.3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s="5">
        <f t="shared" si="54"/>
        <v>1.0416766467065868</v>
      </c>
      <c r="O1209" s="11">
        <f t="shared" si="55"/>
        <v>42430.221909722219</v>
      </c>
      <c r="P1209" s="11">
        <f t="shared" si="56"/>
        <v>42460.208333333336</v>
      </c>
      <c r="Q1209" t="s">
        <v>8285</v>
      </c>
      <c r="R1209" t="s">
        <v>8329</v>
      </c>
      <c r="S1209" t="s">
        <v>8330</v>
      </c>
    </row>
    <row r="1210" spans="1:19" ht="43.2" x14ac:dyDescent="0.3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s="5">
        <f t="shared" si="54"/>
        <v>1.5529999999999999</v>
      </c>
      <c r="O1210" s="11">
        <f t="shared" si="55"/>
        <v>42423.500740740739</v>
      </c>
      <c r="P1210" s="11">
        <f t="shared" si="56"/>
        <v>42453.459074074075</v>
      </c>
      <c r="Q1210" t="s">
        <v>8285</v>
      </c>
      <c r="R1210" t="s">
        <v>8329</v>
      </c>
      <c r="S1210" t="s">
        <v>8330</v>
      </c>
    </row>
    <row r="1211" spans="1:19" ht="43.2" x14ac:dyDescent="0.3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s="5">
        <f t="shared" si="54"/>
        <v>1.06</v>
      </c>
      <c r="O1211" s="11">
        <f t="shared" si="55"/>
        <v>42761.637789351851</v>
      </c>
      <c r="P1211" s="11">
        <f t="shared" si="56"/>
        <v>42791.637789351851</v>
      </c>
      <c r="Q1211" t="s">
        <v>8285</v>
      </c>
      <c r="R1211" t="s">
        <v>8329</v>
      </c>
      <c r="S1211" t="s">
        <v>8330</v>
      </c>
    </row>
    <row r="1212" spans="1:19" ht="28.8" x14ac:dyDescent="0.3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s="5">
        <f t="shared" si="54"/>
        <v>2.5431499999999998</v>
      </c>
      <c r="O1212" s="11">
        <f t="shared" si="55"/>
        <v>42132.733472222222</v>
      </c>
      <c r="P1212" s="11">
        <f t="shared" si="56"/>
        <v>42155.666666666664</v>
      </c>
      <c r="Q1212" t="s">
        <v>8285</v>
      </c>
      <c r="R1212" t="s">
        <v>8329</v>
      </c>
      <c r="S1212" t="s">
        <v>8330</v>
      </c>
    </row>
    <row r="1213" spans="1:19" ht="43.2" x14ac:dyDescent="0.3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s="5">
        <f t="shared" si="54"/>
        <v>1.0109999999999999</v>
      </c>
      <c r="O1213" s="11">
        <f t="shared" si="55"/>
        <v>42515.658113425925</v>
      </c>
      <c r="P1213" s="11">
        <f t="shared" si="56"/>
        <v>42530.658113425925</v>
      </c>
      <c r="Q1213" t="s">
        <v>8285</v>
      </c>
      <c r="R1213" t="s">
        <v>8329</v>
      </c>
      <c r="S1213" t="s">
        <v>8330</v>
      </c>
    </row>
    <row r="1214" spans="1:19" ht="57.6" x14ac:dyDescent="0.3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s="5">
        <f t="shared" si="54"/>
        <v>1.2904</v>
      </c>
      <c r="O1214" s="11">
        <f t="shared" si="55"/>
        <v>42318.741840277777</v>
      </c>
      <c r="P1214" s="11">
        <f t="shared" si="56"/>
        <v>42334.833333333336</v>
      </c>
      <c r="Q1214" t="s">
        <v>8285</v>
      </c>
      <c r="R1214" t="s">
        <v>8329</v>
      </c>
      <c r="S1214" t="s">
        <v>8330</v>
      </c>
    </row>
    <row r="1215" spans="1:19" ht="57.6" x14ac:dyDescent="0.3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s="5">
        <f t="shared" si="54"/>
        <v>1.0223076923076924</v>
      </c>
      <c r="O1215" s="11">
        <f t="shared" si="55"/>
        <v>42731.547453703701</v>
      </c>
      <c r="P1215" s="11">
        <f t="shared" si="56"/>
        <v>42766.547453703701</v>
      </c>
      <c r="Q1215" t="s">
        <v>8285</v>
      </c>
      <c r="R1215" t="s">
        <v>8329</v>
      </c>
      <c r="S1215" t="s">
        <v>8330</v>
      </c>
    </row>
    <row r="1216" spans="1:19" ht="43.2" x14ac:dyDescent="0.3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s="5">
        <f t="shared" si="54"/>
        <v>1.3180000000000001</v>
      </c>
      <c r="O1216" s="11">
        <f t="shared" si="55"/>
        <v>42104.632002314807</v>
      </c>
      <c r="P1216" s="11">
        <f t="shared" si="56"/>
        <v>42164.632002314807</v>
      </c>
      <c r="Q1216" t="s">
        <v>8285</v>
      </c>
      <c r="R1216" t="s">
        <v>8329</v>
      </c>
      <c r="S1216" t="s">
        <v>8330</v>
      </c>
    </row>
    <row r="1217" spans="1:19" ht="43.2" x14ac:dyDescent="0.3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s="5">
        <f t="shared" si="54"/>
        <v>7.8608020000000005</v>
      </c>
      <c r="O1217" s="11">
        <f t="shared" si="55"/>
        <v>41759.714768518512</v>
      </c>
      <c r="P1217" s="11">
        <f t="shared" si="56"/>
        <v>41789.714768518512</v>
      </c>
      <c r="Q1217" t="s">
        <v>8285</v>
      </c>
      <c r="R1217" t="s">
        <v>8329</v>
      </c>
      <c r="S1217" t="s">
        <v>8330</v>
      </c>
    </row>
    <row r="1218" spans="1:19" ht="28.8" x14ac:dyDescent="0.3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s="5">
        <f t="shared" si="54"/>
        <v>1.4570000000000001</v>
      </c>
      <c r="O1218" s="11">
        <f t="shared" si="55"/>
        <v>42247.408067129632</v>
      </c>
      <c r="P1218" s="11">
        <f t="shared" si="56"/>
        <v>42279.752083333333</v>
      </c>
      <c r="Q1218" t="s">
        <v>8285</v>
      </c>
      <c r="R1218" t="s">
        <v>8329</v>
      </c>
      <c r="S1218" t="s">
        <v>8330</v>
      </c>
    </row>
    <row r="1219" spans="1:19" ht="43.2" x14ac:dyDescent="0.3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s="5">
        <f t="shared" ref="N1219:N1282" si="57">E1219/D1219</f>
        <v>1.026</v>
      </c>
      <c r="O1219" s="11">
        <f t="shared" ref="O1219:O1282" si="58">(((J1219/60)/60)/24)+DATE(1970,1,1)+(-5/24)</f>
        <v>42535.6011574074</v>
      </c>
      <c r="P1219" s="11">
        <f t="shared" ref="P1219:P1282" si="59">I1219/86400+25569+(-5/24)</f>
        <v>42565.6011574074</v>
      </c>
      <c r="Q1219" t="s">
        <v>8285</v>
      </c>
      <c r="R1219" t="s">
        <v>8329</v>
      </c>
      <c r="S1219" t="s">
        <v>8330</v>
      </c>
    </row>
    <row r="1220" spans="1:19" ht="43.2" x14ac:dyDescent="0.3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s="5">
        <f t="shared" si="57"/>
        <v>1.7227777777777777</v>
      </c>
      <c r="O1220" s="11">
        <f t="shared" si="58"/>
        <v>42278.453703703701</v>
      </c>
      <c r="P1220" s="11">
        <f t="shared" si="59"/>
        <v>42308.916666666664</v>
      </c>
      <c r="Q1220" t="s">
        <v>8285</v>
      </c>
      <c r="R1220" t="s">
        <v>8329</v>
      </c>
      <c r="S1220" t="s">
        <v>8330</v>
      </c>
    </row>
    <row r="1221" spans="1:19" ht="28.8" x14ac:dyDescent="0.3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s="5">
        <f t="shared" si="57"/>
        <v>1.5916819571865444</v>
      </c>
      <c r="O1221" s="11">
        <f t="shared" si="58"/>
        <v>42633.253622685181</v>
      </c>
      <c r="P1221" s="11">
        <f t="shared" si="59"/>
        <v>42663.253622685188</v>
      </c>
      <c r="Q1221" t="s">
        <v>8285</v>
      </c>
      <c r="R1221" t="s">
        <v>8329</v>
      </c>
      <c r="S1221" t="s">
        <v>8330</v>
      </c>
    </row>
    <row r="1222" spans="1:19" ht="43.2" x14ac:dyDescent="0.3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s="5">
        <f t="shared" si="57"/>
        <v>1.0376666666666667</v>
      </c>
      <c r="O1222" s="11">
        <f t="shared" si="58"/>
        <v>42211.420277777775</v>
      </c>
      <c r="P1222" s="11">
        <f t="shared" si="59"/>
        <v>42241.420277777775</v>
      </c>
      <c r="Q1222" t="s">
        <v>8285</v>
      </c>
      <c r="R1222" t="s">
        <v>8329</v>
      </c>
      <c r="S1222" t="s">
        <v>8330</v>
      </c>
    </row>
    <row r="1223" spans="1:19" ht="43.2" x14ac:dyDescent="0.3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s="5">
        <f t="shared" si="57"/>
        <v>1.1140954545454547</v>
      </c>
      <c r="O1223" s="11">
        <f t="shared" si="58"/>
        <v>42680.267222222225</v>
      </c>
      <c r="P1223" s="11">
        <f t="shared" si="59"/>
        <v>42707.791666666664</v>
      </c>
      <c r="Q1223" t="s">
        <v>8285</v>
      </c>
      <c r="R1223" t="s">
        <v>8329</v>
      </c>
      <c r="S1223" t="s">
        <v>8330</v>
      </c>
    </row>
    <row r="1224" spans="1:19" ht="28.8" x14ac:dyDescent="0.3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s="5">
        <f t="shared" si="57"/>
        <v>2.80375</v>
      </c>
      <c r="O1224" s="11">
        <f t="shared" si="58"/>
        <v>42430.512118055551</v>
      </c>
      <c r="P1224" s="11">
        <f t="shared" si="59"/>
        <v>42460.958333333336</v>
      </c>
      <c r="Q1224" t="s">
        <v>8285</v>
      </c>
      <c r="R1224" t="s">
        <v>8329</v>
      </c>
      <c r="S1224" t="s">
        <v>8330</v>
      </c>
    </row>
    <row r="1225" spans="1:19" ht="43.2" x14ac:dyDescent="0.3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s="5">
        <f t="shared" si="57"/>
        <v>1.1210606060606061</v>
      </c>
      <c r="O1225" s="11">
        <f t="shared" si="58"/>
        <v>42653.968854166662</v>
      </c>
      <c r="P1225" s="11">
        <f t="shared" si="59"/>
        <v>42684.010520833333</v>
      </c>
      <c r="Q1225" t="s">
        <v>8285</v>
      </c>
      <c r="R1225" t="s">
        <v>8329</v>
      </c>
      <c r="S1225" t="s">
        <v>8330</v>
      </c>
    </row>
    <row r="1226" spans="1:19" ht="28.8" x14ac:dyDescent="0.3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s="5">
        <f t="shared" si="57"/>
        <v>7.0666666666666669E-2</v>
      </c>
      <c r="O1226" s="11">
        <f t="shared" si="58"/>
        <v>41736.341458333329</v>
      </c>
      <c r="P1226" s="11">
        <f t="shared" si="59"/>
        <v>41796.341458333329</v>
      </c>
      <c r="Q1226" t="s">
        <v>8286</v>
      </c>
      <c r="R1226" t="s">
        <v>8316</v>
      </c>
      <c r="S1226" t="s">
        <v>8331</v>
      </c>
    </row>
    <row r="1227" spans="1:19" ht="43.2" x14ac:dyDescent="0.3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s="5">
        <f t="shared" si="57"/>
        <v>4.3999999999999997E-2</v>
      </c>
      <c r="O1227" s="11">
        <f t="shared" si="58"/>
        <v>41509.697662037033</v>
      </c>
      <c r="P1227" s="11">
        <f t="shared" si="59"/>
        <v>41569.697662037033</v>
      </c>
      <c r="Q1227" t="s">
        <v>8286</v>
      </c>
      <c r="R1227" t="s">
        <v>8316</v>
      </c>
      <c r="S1227" t="s">
        <v>8331</v>
      </c>
    </row>
    <row r="1228" spans="1:19" ht="43.2" x14ac:dyDescent="0.3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s="5">
        <f t="shared" si="57"/>
        <v>3.8739999999999997E-2</v>
      </c>
      <c r="O1228" s="11">
        <f t="shared" si="58"/>
        <v>41715.666446759256</v>
      </c>
      <c r="P1228" s="11">
        <f t="shared" si="59"/>
        <v>41749.833333333328</v>
      </c>
      <c r="Q1228" t="s">
        <v>8286</v>
      </c>
      <c r="R1228" t="s">
        <v>8316</v>
      </c>
      <c r="S1228" t="s">
        <v>8331</v>
      </c>
    </row>
    <row r="1229" spans="1:19" ht="43.2" x14ac:dyDescent="0.3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s="5">
        <f t="shared" si="57"/>
        <v>0</v>
      </c>
      <c r="O1229" s="11">
        <f t="shared" si="58"/>
        <v>41827.710833333331</v>
      </c>
      <c r="P1229" s="11">
        <f t="shared" si="59"/>
        <v>41858.083333333328</v>
      </c>
      <c r="Q1229" t="s">
        <v>8286</v>
      </c>
      <c r="R1229" t="s">
        <v>8316</v>
      </c>
      <c r="S1229" t="s">
        <v>8331</v>
      </c>
    </row>
    <row r="1230" spans="1:19" ht="43.2" x14ac:dyDescent="0.3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s="5">
        <f t="shared" si="57"/>
        <v>0.29299999999999998</v>
      </c>
      <c r="O1230" s="11">
        <f t="shared" si="58"/>
        <v>40754.520925925921</v>
      </c>
      <c r="P1230" s="11">
        <f t="shared" si="59"/>
        <v>40814.520925925921</v>
      </c>
      <c r="Q1230" t="s">
        <v>8286</v>
      </c>
      <c r="R1230" t="s">
        <v>8316</v>
      </c>
      <c r="S1230" t="s">
        <v>8331</v>
      </c>
    </row>
    <row r="1231" spans="1:19" ht="57.6" x14ac:dyDescent="0.3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s="5">
        <f t="shared" si="57"/>
        <v>9.0909090909090905E-3</v>
      </c>
      <c r="O1231" s="11">
        <f t="shared" si="58"/>
        <v>40985.251469907402</v>
      </c>
      <c r="P1231" s="11">
        <f t="shared" si="59"/>
        <v>41015.458333333328</v>
      </c>
      <c r="Q1231" t="s">
        <v>8286</v>
      </c>
      <c r="R1231" t="s">
        <v>8316</v>
      </c>
      <c r="S1231" t="s">
        <v>8331</v>
      </c>
    </row>
    <row r="1232" spans="1:19" ht="43.2" x14ac:dyDescent="0.3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s="5">
        <f t="shared" si="57"/>
        <v>0</v>
      </c>
      <c r="O1232" s="11">
        <f t="shared" si="58"/>
        <v>40568.764236111107</v>
      </c>
      <c r="P1232" s="11">
        <f t="shared" si="59"/>
        <v>40598.764236111107</v>
      </c>
      <c r="Q1232" t="s">
        <v>8286</v>
      </c>
      <c r="R1232" t="s">
        <v>8316</v>
      </c>
      <c r="S1232" t="s">
        <v>8331</v>
      </c>
    </row>
    <row r="1233" spans="1:19" ht="43.2" x14ac:dyDescent="0.3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s="5">
        <f t="shared" si="57"/>
        <v>0</v>
      </c>
      <c r="O1233" s="11">
        <f t="shared" si="58"/>
        <v>42193.733425925922</v>
      </c>
      <c r="P1233" s="11">
        <f t="shared" si="59"/>
        <v>42243.833333333336</v>
      </c>
      <c r="Q1233" t="s">
        <v>8286</v>
      </c>
      <c r="R1233" t="s">
        <v>8316</v>
      </c>
      <c r="S1233" t="s">
        <v>8331</v>
      </c>
    </row>
    <row r="1234" spans="1:19" ht="43.2" x14ac:dyDescent="0.3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s="5">
        <f t="shared" si="57"/>
        <v>8.0000000000000002E-3</v>
      </c>
      <c r="O1234" s="11">
        <f t="shared" si="58"/>
        <v>41506.639699074076</v>
      </c>
      <c r="P1234" s="11">
        <f t="shared" si="59"/>
        <v>41553.639699074069</v>
      </c>
      <c r="Q1234" t="s">
        <v>8286</v>
      </c>
      <c r="R1234" t="s">
        <v>8316</v>
      </c>
      <c r="S1234" t="s">
        <v>8331</v>
      </c>
    </row>
    <row r="1235" spans="1:19" ht="43.2" x14ac:dyDescent="0.3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s="5">
        <f t="shared" si="57"/>
        <v>0.11600000000000001</v>
      </c>
      <c r="O1235" s="11">
        <f t="shared" si="58"/>
        <v>40939.740439814814</v>
      </c>
      <c r="P1235" s="11">
        <f t="shared" si="59"/>
        <v>40960.740439814814</v>
      </c>
      <c r="Q1235" t="s">
        <v>8286</v>
      </c>
      <c r="R1235" t="s">
        <v>8316</v>
      </c>
      <c r="S1235" t="s">
        <v>8331</v>
      </c>
    </row>
    <row r="1236" spans="1:19" ht="43.2" x14ac:dyDescent="0.3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s="5">
        <f t="shared" si="57"/>
        <v>0</v>
      </c>
      <c r="O1236" s="11">
        <f t="shared" si="58"/>
        <v>42007.580347222225</v>
      </c>
      <c r="P1236" s="11">
        <f t="shared" si="59"/>
        <v>42037.580347222225</v>
      </c>
      <c r="Q1236" t="s">
        <v>8286</v>
      </c>
      <c r="R1236" t="s">
        <v>8316</v>
      </c>
      <c r="S1236" t="s">
        <v>8331</v>
      </c>
    </row>
    <row r="1237" spans="1:19" ht="43.2" x14ac:dyDescent="0.3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s="5">
        <f t="shared" si="57"/>
        <v>2.787363950092912E-2</v>
      </c>
      <c r="O1237" s="11">
        <f t="shared" si="58"/>
        <v>41582.927071759259</v>
      </c>
      <c r="P1237" s="11">
        <f t="shared" si="59"/>
        <v>41622.927071759259</v>
      </c>
      <c r="Q1237" t="s">
        <v>8286</v>
      </c>
      <c r="R1237" t="s">
        <v>8316</v>
      </c>
      <c r="S1237" t="s">
        <v>8331</v>
      </c>
    </row>
    <row r="1238" spans="1:19" x14ac:dyDescent="0.3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s="5">
        <f t="shared" si="57"/>
        <v>0</v>
      </c>
      <c r="O1238" s="11">
        <f t="shared" si="58"/>
        <v>41110.47180555555</v>
      </c>
      <c r="P1238" s="11">
        <f t="shared" si="59"/>
        <v>41118.458333333328</v>
      </c>
      <c r="Q1238" t="s">
        <v>8286</v>
      </c>
      <c r="R1238" t="s">
        <v>8316</v>
      </c>
      <c r="S1238" t="s">
        <v>8331</v>
      </c>
    </row>
    <row r="1239" spans="1:19" ht="43.2" x14ac:dyDescent="0.3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s="5">
        <f t="shared" si="57"/>
        <v>0</v>
      </c>
      <c r="O1239" s="11">
        <f t="shared" si="58"/>
        <v>41125.074826388889</v>
      </c>
      <c r="P1239" s="11">
        <f t="shared" si="59"/>
        <v>41145.074826388889</v>
      </c>
      <c r="Q1239" t="s">
        <v>8286</v>
      </c>
      <c r="R1239" t="s">
        <v>8316</v>
      </c>
      <c r="S1239" t="s">
        <v>8331</v>
      </c>
    </row>
    <row r="1240" spans="1:19" ht="57.6" x14ac:dyDescent="0.3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s="5">
        <f t="shared" si="57"/>
        <v>0.17799999999999999</v>
      </c>
      <c r="O1240" s="11">
        <f t="shared" si="58"/>
        <v>40731.402037037034</v>
      </c>
      <c r="P1240" s="11">
        <f t="shared" si="59"/>
        <v>40761.402037037034</v>
      </c>
      <c r="Q1240" t="s">
        <v>8286</v>
      </c>
      <c r="R1240" t="s">
        <v>8316</v>
      </c>
      <c r="S1240" t="s">
        <v>8331</v>
      </c>
    </row>
    <row r="1241" spans="1:19" ht="28.8" x14ac:dyDescent="0.3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s="5">
        <f t="shared" si="57"/>
        <v>0</v>
      </c>
      <c r="O1241" s="11">
        <f t="shared" si="58"/>
        <v>40883.754247685181</v>
      </c>
      <c r="P1241" s="11">
        <f t="shared" si="59"/>
        <v>40913.754247685181</v>
      </c>
      <c r="Q1241" t="s">
        <v>8286</v>
      </c>
      <c r="R1241" t="s">
        <v>8316</v>
      </c>
      <c r="S1241" t="s">
        <v>8331</v>
      </c>
    </row>
    <row r="1242" spans="1:19" ht="43.2" x14ac:dyDescent="0.3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s="5">
        <f t="shared" si="57"/>
        <v>3.0124999999999999E-2</v>
      </c>
      <c r="O1242" s="11">
        <f t="shared" si="58"/>
        <v>41408.831678240742</v>
      </c>
      <c r="P1242" s="11">
        <f t="shared" si="59"/>
        <v>41467.70208333333</v>
      </c>
      <c r="Q1242" t="s">
        <v>8286</v>
      </c>
      <c r="R1242" t="s">
        <v>8316</v>
      </c>
      <c r="S1242" t="s">
        <v>8331</v>
      </c>
    </row>
    <row r="1243" spans="1:19" ht="57.6" x14ac:dyDescent="0.3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s="5">
        <f t="shared" si="57"/>
        <v>0.50739999999999996</v>
      </c>
      <c r="O1243" s="11">
        <f t="shared" si="58"/>
        <v>41923.629398148143</v>
      </c>
      <c r="P1243" s="11">
        <f t="shared" si="59"/>
        <v>41946.040972222218</v>
      </c>
      <c r="Q1243" t="s">
        <v>8286</v>
      </c>
      <c r="R1243" t="s">
        <v>8316</v>
      </c>
      <c r="S1243" t="s">
        <v>8331</v>
      </c>
    </row>
    <row r="1244" spans="1:19" ht="43.2" x14ac:dyDescent="0.3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s="5">
        <f t="shared" si="57"/>
        <v>5.4884742041712408E-3</v>
      </c>
      <c r="O1244" s="11">
        <f t="shared" si="58"/>
        <v>40781.957199074073</v>
      </c>
      <c r="P1244" s="11">
        <f t="shared" si="59"/>
        <v>40797.345833333333</v>
      </c>
      <c r="Q1244" t="s">
        <v>8286</v>
      </c>
      <c r="R1244" t="s">
        <v>8316</v>
      </c>
      <c r="S1244" t="s">
        <v>8331</v>
      </c>
    </row>
    <row r="1245" spans="1:19" ht="43.2" x14ac:dyDescent="0.3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s="5">
        <f t="shared" si="57"/>
        <v>0.14091666666666666</v>
      </c>
      <c r="O1245" s="11">
        <f t="shared" si="58"/>
        <v>40671.670960648145</v>
      </c>
      <c r="P1245" s="11">
        <f t="shared" si="59"/>
        <v>40732.666666666664</v>
      </c>
      <c r="Q1245" t="s">
        <v>8286</v>
      </c>
      <c r="R1245" t="s">
        <v>8316</v>
      </c>
      <c r="S1245" t="s">
        <v>8331</v>
      </c>
    </row>
    <row r="1246" spans="1:19" ht="43.2" x14ac:dyDescent="0.3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s="5">
        <f t="shared" si="57"/>
        <v>1.038</v>
      </c>
      <c r="O1246" s="11">
        <f t="shared" si="58"/>
        <v>41355.617164351846</v>
      </c>
      <c r="P1246" s="11">
        <f t="shared" si="59"/>
        <v>41386.666666666664</v>
      </c>
      <c r="Q1246" t="s">
        <v>8276</v>
      </c>
      <c r="R1246" t="s">
        <v>8316</v>
      </c>
      <c r="S1246" t="s">
        <v>8317</v>
      </c>
    </row>
    <row r="1247" spans="1:19" ht="43.2" x14ac:dyDescent="0.3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s="5">
        <f t="shared" si="57"/>
        <v>1.2024999999999999</v>
      </c>
      <c r="O1247" s="11">
        <f t="shared" si="58"/>
        <v>41774.391597222217</v>
      </c>
      <c r="P1247" s="11">
        <f t="shared" si="59"/>
        <v>41804.391597222224</v>
      </c>
      <c r="Q1247" t="s">
        <v>8276</v>
      </c>
      <c r="R1247" t="s">
        <v>8316</v>
      </c>
      <c r="S1247" t="s">
        <v>8317</v>
      </c>
    </row>
    <row r="1248" spans="1:19" ht="43.2" x14ac:dyDescent="0.3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s="5">
        <f t="shared" si="57"/>
        <v>1.17</v>
      </c>
      <c r="O1248" s="11">
        <f t="shared" si="58"/>
        <v>40837.835057870368</v>
      </c>
      <c r="P1248" s="11">
        <f t="shared" si="59"/>
        <v>40882.876724537033</v>
      </c>
      <c r="Q1248" t="s">
        <v>8276</v>
      </c>
      <c r="R1248" t="s">
        <v>8316</v>
      </c>
      <c r="S1248" t="s">
        <v>8317</v>
      </c>
    </row>
    <row r="1249" spans="1:19" ht="28.8" x14ac:dyDescent="0.3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s="5">
        <f t="shared" si="57"/>
        <v>1.2214285714285715</v>
      </c>
      <c r="O1249" s="11">
        <f t="shared" si="58"/>
        <v>41370.083969907406</v>
      </c>
      <c r="P1249" s="11">
        <f t="shared" si="59"/>
        <v>41400.083969907406</v>
      </c>
      <c r="Q1249" t="s">
        <v>8276</v>
      </c>
      <c r="R1249" t="s">
        <v>8316</v>
      </c>
      <c r="S1249" t="s">
        <v>8317</v>
      </c>
    </row>
    <row r="1250" spans="1:19" ht="43.2" x14ac:dyDescent="0.3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s="5">
        <f t="shared" si="57"/>
        <v>1.5164</v>
      </c>
      <c r="O1250" s="11">
        <f t="shared" si="58"/>
        <v>41767.448530092588</v>
      </c>
      <c r="P1250" s="11">
        <f t="shared" si="59"/>
        <v>41803.082638888889</v>
      </c>
      <c r="Q1250" t="s">
        <v>8276</v>
      </c>
      <c r="R1250" t="s">
        <v>8316</v>
      </c>
      <c r="S1250" t="s">
        <v>8317</v>
      </c>
    </row>
    <row r="1251" spans="1:19" ht="43.2" x14ac:dyDescent="0.3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s="5">
        <f t="shared" si="57"/>
        <v>1.0444</v>
      </c>
      <c r="O1251" s="11">
        <f t="shared" si="58"/>
        <v>41067.532534722224</v>
      </c>
      <c r="P1251" s="11">
        <f t="shared" si="59"/>
        <v>41097.532534722217</v>
      </c>
      <c r="Q1251" t="s">
        <v>8276</v>
      </c>
      <c r="R1251" t="s">
        <v>8316</v>
      </c>
      <c r="S1251" t="s">
        <v>8317</v>
      </c>
    </row>
    <row r="1252" spans="1:19" ht="57.6" x14ac:dyDescent="0.3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s="5">
        <f t="shared" si="57"/>
        <v>2.0015333333333332</v>
      </c>
      <c r="O1252" s="11">
        <f t="shared" si="58"/>
        <v>41843.434386574074</v>
      </c>
      <c r="P1252" s="11">
        <f t="shared" si="59"/>
        <v>41888.434386574074</v>
      </c>
      <c r="Q1252" t="s">
        <v>8276</v>
      </c>
      <c r="R1252" t="s">
        <v>8316</v>
      </c>
      <c r="S1252" t="s">
        <v>8317</v>
      </c>
    </row>
    <row r="1253" spans="1:19" ht="28.8" x14ac:dyDescent="0.3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s="5">
        <f t="shared" si="57"/>
        <v>1.018</v>
      </c>
      <c r="O1253" s="11">
        <f t="shared" si="58"/>
        <v>40751.606099537035</v>
      </c>
      <c r="P1253" s="11">
        <f t="shared" si="59"/>
        <v>40811.606099537035</v>
      </c>
      <c r="Q1253" t="s">
        <v>8276</v>
      </c>
      <c r="R1253" t="s">
        <v>8316</v>
      </c>
      <c r="S1253" t="s">
        <v>8317</v>
      </c>
    </row>
    <row r="1254" spans="1:19" ht="43.2" x14ac:dyDescent="0.3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s="5">
        <f t="shared" si="57"/>
        <v>1.3765714285714286</v>
      </c>
      <c r="O1254" s="11">
        <f t="shared" si="58"/>
        <v>41543.779733796291</v>
      </c>
      <c r="P1254" s="11">
        <f t="shared" si="59"/>
        <v>41571.779733796291</v>
      </c>
      <c r="Q1254" t="s">
        <v>8276</v>
      </c>
      <c r="R1254" t="s">
        <v>8316</v>
      </c>
      <c r="S1254" t="s">
        <v>8317</v>
      </c>
    </row>
    <row r="1255" spans="1:19" ht="43.2" x14ac:dyDescent="0.3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s="5">
        <f t="shared" si="57"/>
        <v>3038.3319999999999</v>
      </c>
      <c r="O1255" s="11">
        <f t="shared" si="58"/>
        <v>41855.575312499997</v>
      </c>
      <c r="P1255" s="11">
        <f t="shared" si="59"/>
        <v>41885.575312499997</v>
      </c>
      <c r="Q1255" t="s">
        <v>8276</v>
      </c>
      <c r="R1255" t="s">
        <v>8316</v>
      </c>
      <c r="S1255" t="s">
        <v>8317</v>
      </c>
    </row>
    <row r="1256" spans="1:19" ht="43.2" x14ac:dyDescent="0.3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s="5">
        <f t="shared" si="57"/>
        <v>1.9885074626865671</v>
      </c>
      <c r="O1256" s="11">
        <f t="shared" si="58"/>
        <v>40487.413032407407</v>
      </c>
      <c r="P1256" s="11">
        <f t="shared" si="59"/>
        <v>40543.999305555553</v>
      </c>
      <c r="Q1256" t="s">
        <v>8276</v>
      </c>
      <c r="R1256" t="s">
        <v>8316</v>
      </c>
      <c r="S1256" t="s">
        <v>8317</v>
      </c>
    </row>
    <row r="1257" spans="1:19" ht="43.2" x14ac:dyDescent="0.3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s="5">
        <f t="shared" si="57"/>
        <v>2.0236666666666667</v>
      </c>
      <c r="O1257" s="11">
        <f t="shared" si="58"/>
        <v>41579.637175925927</v>
      </c>
      <c r="P1257" s="11">
        <f t="shared" si="59"/>
        <v>41609.678842592592</v>
      </c>
      <c r="Q1257" t="s">
        <v>8276</v>
      </c>
      <c r="R1257" t="s">
        <v>8316</v>
      </c>
      <c r="S1257" t="s">
        <v>8317</v>
      </c>
    </row>
    <row r="1258" spans="1:19" ht="43.2" x14ac:dyDescent="0.3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s="5">
        <f t="shared" si="57"/>
        <v>1.1796376666666666</v>
      </c>
      <c r="O1258" s="11">
        <f t="shared" si="58"/>
        <v>40921.711006944446</v>
      </c>
      <c r="P1258" s="11">
        <f t="shared" si="59"/>
        <v>40951.711006944439</v>
      </c>
      <c r="Q1258" t="s">
        <v>8276</v>
      </c>
      <c r="R1258" t="s">
        <v>8316</v>
      </c>
      <c r="S1258" t="s">
        <v>8317</v>
      </c>
    </row>
    <row r="1259" spans="1:19" ht="43.2" x14ac:dyDescent="0.3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s="5">
        <f t="shared" si="57"/>
        <v>2.9472727272727273</v>
      </c>
      <c r="O1259" s="11">
        <f t="shared" si="58"/>
        <v>40586.877199074072</v>
      </c>
      <c r="P1259" s="11">
        <f t="shared" si="59"/>
        <v>40635.835532407407</v>
      </c>
      <c r="Q1259" t="s">
        <v>8276</v>
      </c>
      <c r="R1259" t="s">
        <v>8316</v>
      </c>
      <c r="S1259" t="s">
        <v>8317</v>
      </c>
    </row>
    <row r="1260" spans="1:19" ht="43.2" x14ac:dyDescent="0.3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s="5">
        <f t="shared" si="57"/>
        <v>2.1314633333333335</v>
      </c>
      <c r="O1260" s="11">
        <f t="shared" si="58"/>
        <v>41487.402916666666</v>
      </c>
      <c r="P1260" s="11">
        <f t="shared" si="59"/>
        <v>41517.402916666666</v>
      </c>
      <c r="Q1260" t="s">
        <v>8276</v>
      </c>
      <c r="R1260" t="s">
        <v>8316</v>
      </c>
      <c r="S1260" t="s">
        <v>8317</v>
      </c>
    </row>
    <row r="1261" spans="1:19" ht="43.2" x14ac:dyDescent="0.3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s="5">
        <f t="shared" si="57"/>
        <v>1.0424</v>
      </c>
      <c r="O1261" s="11">
        <f t="shared" si="58"/>
        <v>41766.762314814812</v>
      </c>
      <c r="P1261" s="11">
        <f t="shared" si="59"/>
        <v>41798.957638888889</v>
      </c>
      <c r="Q1261" t="s">
        <v>8276</v>
      </c>
      <c r="R1261" t="s">
        <v>8316</v>
      </c>
      <c r="S1261" t="s">
        <v>8317</v>
      </c>
    </row>
    <row r="1262" spans="1:19" ht="43.2" x14ac:dyDescent="0.3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s="5">
        <f t="shared" si="57"/>
        <v>1.1366666666666667</v>
      </c>
      <c r="O1262" s="11">
        <f t="shared" si="58"/>
        <v>41666.63449074074</v>
      </c>
      <c r="P1262" s="11">
        <f t="shared" si="59"/>
        <v>41696.63449074074</v>
      </c>
      <c r="Q1262" t="s">
        <v>8276</v>
      </c>
      <c r="R1262" t="s">
        <v>8316</v>
      </c>
      <c r="S1262" t="s">
        <v>8317</v>
      </c>
    </row>
    <row r="1263" spans="1:19" ht="43.2" x14ac:dyDescent="0.3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s="5">
        <f t="shared" si="57"/>
        <v>1.0125</v>
      </c>
      <c r="O1263" s="11">
        <f t="shared" si="58"/>
        <v>41638.134571759256</v>
      </c>
      <c r="P1263" s="11">
        <f t="shared" si="59"/>
        <v>41668.134571759256</v>
      </c>
      <c r="Q1263" t="s">
        <v>8276</v>
      </c>
      <c r="R1263" t="s">
        <v>8316</v>
      </c>
      <c r="S1263" t="s">
        <v>8317</v>
      </c>
    </row>
    <row r="1264" spans="1:19" ht="43.2" x14ac:dyDescent="0.3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s="5">
        <f t="shared" si="57"/>
        <v>1.2541538461538462</v>
      </c>
      <c r="O1264" s="11">
        <f t="shared" si="58"/>
        <v>41656.554305555554</v>
      </c>
      <c r="P1264" s="11">
        <f t="shared" si="59"/>
        <v>41686.554305555554</v>
      </c>
      <c r="Q1264" t="s">
        <v>8276</v>
      </c>
      <c r="R1264" t="s">
        <v>8316</v>
      </c>
      <c r="S1264" t="s">
        <v>8317</v>
      </c>
    </row>
    <row r="1265" spans="1:19" ht="28.8" x14ac:dyDescent="0.3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s="5">
        <f t="shared" si="57"/>
        <v>1.19</v>
      </c>
      <c r="O1265" s="11">
        <f t="shared" si="58"/>
        <v>41691.875810185185</v>
      </c>
      <c r="P1265" s="11">
        <f t="shared" si="59"/>
        <v>41726.833333333328</v>
      </c>
      <c r="Q1265" t="s">
        <v>8276</v>
      </c>
      <c r="R1265" t="s">
        <v>8316</v>
      </c>
      <c r="S1265" t="s">
        <v>8317</v>
      </c>
    </row>
    <row r="1266" spans="1:19" ht="43.2" x14ac:dyDescent="0.3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s="5">
        <f t="shared" si="57"/>
        <v>1.6646153846153846</v>
      </c>
      <c r="O1266" s="11">
        <f t="shared" si="58"/>
        <v>41547.454664351848</v>
      </c>
      <c r="P1266" s="11">
        <f t="shared" si="59"/>
        <v>41576.454664351848</v>
      </c>
      <c r="Q1266" t="s">
        <v>8276</v>
      </c>
      <c r="R1266" t="s">
        <v>8316</v>
      </c>
      <c r="S1266" t="s">
        <v>8317</v>
      </c>
    </row>
    <row r="1267" spans="1:19" ht="57.6" x14ac:dyDescent="0.3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s="5">
        <f t="shared" si="57"/>
        <v>1.1914771428571429</v>
      </c>
      <c r="O1267" s="11">
        <f t="shared" si="58"/>
        <v>40465.446932870364</v>
      </c>
      <c r="P1267" s="11">
        <f t="shared" si="59"/>
        <v>40512.446932870364</v>
      </c>
      <c r="Q1267" t="s">
        <v>8276</v>
      </c>
      <c r="R1267" t="s">
        <v>8316</v>
      </c>
      <c r="S1267" t="s">
        <v>8317</v>
      </c>
    </row>
    <row r="1268" spans="1:19" ht="28.8" x14ac:dyDescent="0.3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s="5">
        <f t="shared" si="57"/>
        <v>1.0047368421052632</v>
      </c>
      <c r="O1268" s="11">
        <f t="shared" si="58"/>
        <v>41620.668344907404</v>
      </c>
      <c r="P1268" s="11">
        <f t="shared" si="59"/>
        <v>41650.668344907404</v>
      </c>
      <c r="Q1268" t="s">
        <v>8276</v>
      </c>
      <c r="R1268" t="s">
        <v>8316</v>
      </c>
      <c r="S1268" t="s">
        <v>8317</v>
      </c>
    </row>
    <row r="1269" spans="1:19" ht="43.2" x14ac:dyDescent="0.3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s="5">
        <f t="shared" si="57"/>
        <v>1.018</v>
      </c>
      <c r="O1269" s="11">
        <f t="shared" si="58"/>
        <v>41449.376828703702</v>
      </c>
      <c r="P1269" s="11">
        <f t="shared" si="59"/>
        <v>41479.376828703702</v>
      </c>
      <c r="Q1269" t="s">
        <v>8276</v>
      </c>
      <c r="R1269" t="s">
        <v>8316</v>
      </c>
      <c r="S1269" t="s">
        <v>8317</v>
      </c>
    </row>
    <row r="1270" spans="1:19" ht="28.8" x14ac:dyDescent="0.3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s="5">
        <f t="shared" si="57"/>
        <v>1.1666666666666667</v>
      </c>
      <c r="O1270" s="11">
        <f t="shared" si="58"/>
        <v>41507.637118055551</v>
      </c>
      <c r="P1270" s="11">
        <f t="shared" si="59"/>
        <v>41537.637118055551</v>
      </c>
      <c r="Q1270" t="s">
        <v>8276</v>
      </c>
      <c r="R1270" t="s">
        <v>8316</v>
      </c>
      <c r="S1270" t="s">
        <v>8317</v>
      </c>
    </row>
    <row r="1271" spans="1:19" ht="43.2" x14ac:dyDescent="0.3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s="5">
        <f t="shared" si="57"/>
        <v>1.0864893617021276</v>
      </c>
      <c r="O1271" s="11">
        <f t="shared" si="58"/>
        <v>42445.614722222213</v>
      </c>
      <c r="P1271" s="11">
        <f t="shared" si="59"/>
        <v>42475.791666666664</v>
      </c>
      <c r="Q1271" t="s">
        <v>8276</v>
      </c>
      <c r="R1271" t="s">
        <v>8316</v>
      </c>
      <c r="S1271" t="s">
        <v>8317</v>
      </c>
    </row>
    <row r="1272" spans="1:19" ht="28.8" x14ac:dyDescent="0.3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s="5">
        <f t="shared" si="57"/>
        <v>1.1472</v>
      </c>
      <c r="O1272" s="11">
        <f t="shared" si="58"/>
        <v>40933.648634259262</v>
      </c>
      <c r="P1272" s="11">
        <f t="shared" si="59"/>
        <v>40993.60696759259</v>
      </c>
      <c r="Q1272" t="s">
        <v>8276</v>
      </c>
      <c r="R1272" t="s">
        <v>8316</v>
      </c>
      <c r="S1272" t="s">
        <v>8317</v>
      </c>
    </row>
    <row r="1273" spans="1:19" ht="43.2" x14ac:dyDescent="0.3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s="5">
        <f t="shared" si="57"/>
        <v>1.018</v>
      </c>
      <c r="O1273" s="11">
        <f t="shared" si="58"/>
        <v>41561.475219907406</v>
      </c>
      <c r="P1273" s="11">
        <f t="shared" si="59"/>
        <v>41591.516886574071</v>
      </c>
      <c r="Q1273" t="s">
        <v>8276</v>
      </c>
      <c r="R1273" t="s">
        <v>8316</v>
      </c>
      <c r="S1273" t="s">
        <v>8317</v>
      </c>
    </row>
    <row r="1274" spans="1:19" ht="57.6" x14ac:dyDescent="0.3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s="5">
        <f t="shared" si="57"/>
        <v>1.06</v>
      </c>
      <c r="O1274" s="11">
        <f t="shared" si="58"/>
        <v>40274.536793981482</v>
      </c>
      <c r="P1274" s="11">
        <f t="shared" si="59"/>
        <v>40343.958333333328</v>
      </c>
      <c r="Q1274" t="s">
        <v>8276</v>
      </c>
      <c r="R1274" t="s">
        <v>8316</v>
      </c>
      <c r="S1274" t="s">
        <v>8317</v>
      </c>
    </row>
    <row r="1275" spans="1:19" ht="43.2" x14ac:dyDescent="0.3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s="5">
        <f t="shared" si="57"/>
        <v>1.0349999999999999</v>
      </c>
      <c r="O1275" s="11">
        <f t="shared" si="58"/>
        <v>41852.521886574068</v>
      </c>
      <c r="P1275" s="11">
        <f t="shared" si="59"/>
        <v>41882.521886574068</v>
      </c>
      <c r="Q1275" t="s">
        <v>8276</v>
      </c>
      <c r="R1275" t="s">
        <v>8316</v>
      </c>
      <c r="S1275" t="s">
        <v>8317</v>
      </c>
    </row>
    <row r="1276" spans="1:19" ht="43.2" x14ac:dyDescent="0.3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s="5">
        <f t="shared" si="57"/>
        <v>1.5497535999999998</v>
      </c>
      <c r="O1276" s="11">
        <f t="shared" si="58"/>
        <v>41116.481770833328</v>
      </c>
      <c r="P1276" s="11">
        <f t="shared" si="59"/>
        <v>41151.481770833328</v>
      </c>
      <c r="Q1276" t="s">
        <v>8276</v>
      </c>
      <c r="R1276" t="s">
        <v>8316</v>
      </c>
      <c r="S1276" t="s">
        <v>8317</v>
      </c>
    </row>
    <row r="1277" spans="1:19" ht="43.2" x14ac:dyDescent="0.3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s="5">
        <f t="shared" si="57"/>
        <v>1.6214066666666667</v>
      </c>
      <c r="O1277" s="11">
        <f t="shared" si="58"/>
        <v>41458.659571759257</v>
      </c>
      <c r="P1277" s="11">
        <f t="shared" si="59"/>
        <v>41493.659571759257</v>
      </c>
      <c r="Q1277" t="s">
        <v>8276</v>
      </c>
      <c r="R1277" t="s">
        <v>8316</v>
      </c>
      <c r="S1277" t="s">
        <v>8317</v>
      </c>
    </row>
    <row r="1278" spans="1:19" ht="28.8" x14ac:dyDescent="0.3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s="5">
        <f t="shared" si="57"/>
        <v>1.0442100000000001</v>
      </c>
      <c r="O1278" s="11">
        <f t="shared" si="58"/>
        <v>40007.49591435185</v>
      </c>
      <c r="P1278" s="11">
        <f t="shared" si="59"/>
        <v>40056.958333333328</v>
      </c>
      <c r="Q1278" t="s">
        <v>8276</v>
      </c>
      <c r="R1278" t="s">
        <v>8316</v>
      </c>
      <c r="S1278" t="s">
        <v>8317</v>
      </c>
    </row>
    <row r="1279" spans="1:19" ht="43.2" x14ac:dyDescent="0.3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s="5">
        <f t="shared" si="57"/>
        <v>1.0612433333333333</v>
      </c>
      <c r="O1279" s="11">
        <f t="shared" si="58"/>
        <v>41121.35355324074</v>
      </c>
      <c r="P1279" s="11">
        <f t="shared" si="59"/>
        <v>41156.35355324074</v>
      </c>
      <c r="Q1279" t="s">
        <v>8276</v>
      </c>
      <c r="R1279" t="s">
        <v>8316</v>
      </c>
      <c r="S1279" t="s">
        <v>8317</v>
      </c>
    </row>
    <row r="1280" spans="1:19" ht="43.2" x14ac:dyDescent="0.3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s="5">
        <f t="shared" si="57"/>
        <v>1.5493846153846154</v>
      </c>
      <c r="O1280" s="11">
        <f t="shared" si="58"/>
        <v>41786.346828703703</v>
      </c>
      <c r="P1280" s="11">
        <f t="shared" si="59"/>
        <v>41814.875</v>
      </c>
      <c r="Q1280" t="s">
        <v>8276</v>
      </c>
      <c r="R1280" t="s">
        <v>8316</v>
      </c>
      <c r="S1280" t="s">
        <v>8317</v>
      </c>
    </row>
    <row r="1281" spans="1:19" ht="43.2" x14ac:dyDescent="0.3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s="5">
        <f t="shared" si="57"/>
        <v>1.1077157238734421</v>
      </c>
      <c r="O1281" s="11">
        <f t="shared" si="58"/>
        <v>41681.890856481477</v>
      </c>
      <c r="P1281" s="11">
        <f t="shared" si="59"/>
        <v>41721.849189814813</v>
      </c>
      <c r="Q1281" t="s">
        <v>8276</v>
      </c>
      <c r="R1281" t="s">
        <v>8316</v>
      </c>
      <c r="S1281" t="s">
        <v>8317</v>
      </c>
    </row>
    <row r="1282" spans="1:19" ht="43.2" x14ac:dyDescent="0.3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s="5">
        <f t="shared" si="57"/>
        <v>1.1091186666666666</v>
      </c>
      <c r="O1282" s="11">
        <f t="shared" si="58"/>
        <v>40513.54923611111</v>
      </c>
      <c r="P1282" s="11">
        <f t="shared" si="59"/>
        <v>40603.54923611111</v>
      </c>
      <c r="Q1282" t="s">
        <v>8276</v>
      </c>
      <c r="R1282" t="s">
        <v>8316</v>
      </c>
      <c r="S1282" t="s">
        <v>8317</v>
      </c>
    </row>
    <row r="1283" spans="1:19" ht="43.2" x14ac:dyDescent="0.3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s="5">
        <f t="shared" ref="N1283:N1346" si="60">E1283/D1283</f>
        <v>1.1071428571428572</v>
      </c>
      <c r="O1283" s="11">
        <f t="shared" ref="O1283:O1346" si="61">(((J1283/60)/60)/24)+DATE(1970,1,1)+(-5/24)</f>
        <v>41463.535138888888</v>
      </c>
      <c r="P1283" s="11">
        <f t="shared" ref="P1283:P1346" si="62">I1283/86400+25569+(-5/24)</f>
        <v>41483.535138888888</v>
      </c>
      <c r="Q1283" t="s">
        <v>8276</v>
      </c>
      <c r="R1283" t="s">
        <v>8316</v>
      </c>
      <c r="S1283" t="s">
        <v>8317</v>
      </c>
    </row>
    <row r="1284" spans="1:19" ht="43.2" x14ac:dyDescent="0.3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s="5">
        <f t="shared" si="60"/>
        <v>1.2361333333333333</v>
      </c>
      <c r="O1284" s="11">
        <f t="shared" si="61"/>
        <v>41586.266840277778</v>
      </c>
      <c r="P1284" s="11">
        <f t="shared" si="62"/>
        <v>41616.999305555553</v>
      </c>
      <c r="Q1284" t="s">
        <v>8276</v>
      </c>
      <c r="R1284" t="s">
        <v>8316</v>
      </c>
      <c r="S1284" t="s">
        <v>8317</v>
      </c>
    </row>
    <row r="1285" spans="1:19" ht="43.2" x14ac:dyDescent="0.3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s="5">
        <f t="shared" si="60"/>
        <v>2.1105</v>
      </c>
      <c r="O1285" s="11">
        <f t="shared" si="61"/>
        <v>41320.50913194444</v>
      </c>
      <c r="P1285" s="11">
        <f t="shared" si="62"/>
        <v>41343.958333333328</v>
      </c>
      <c r="Q1285" t="s">
        <v>8276</v>
      </c>
      <c r="R1285" t="s">
        <v>8316</v>
      </c>
      <c r="S1285" t="s">
        <v>8317</v>
      </c>
    </row>
    <row r="1286" spans="1:19" ht="43.2" x14ac:dyDescent="0.3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s="5">
        <f t="shared" si="60"/>
        <v>1.01</v>
      </c>
      <c r="O1286" s="11">
        <f t="shared" si="61"/>
        <v>42712.026412037034</v>
      </c>
      <c r="P1286" s="11">
        <f t="shared" si="62"/>
        <v>42735.499305555553</v>
      </c>
      <c r="Q1286" t="s">
        <v>8271</v>
      </c>
      <c r="R1286" t="s">
        <v>8308</v>
      </c>
      <c r="S1286" t="s">
        <v>8309</v>
      </c>
    </row>
    <row r="1287" spans="1:19" ht="43.2" x14ac:dyDescent="0.3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s="5">
        <f t="shared" si="60"/>
        <v>1.0165</v>
      </c>
      <c r="O1287" s="11">
        <f t="shared" si="61"/>
        <v>42160.374710648146</v>
      </c>
      <c r="P1287" s="11">
        <f t="shared" si="62"/>
        <v>42175.374710648146</v>
      </c>
      <c r="Q1287" t="s">
        <v>8271</v>
      </c>
      <c r="R1287" t="s">
        <v>8308</v>
      </c>
      <c r="S1287" t="s">
        <v>8309</v>
      </c>
    </row>
    <row r="1288" spans="1:19" ht="43.2" x14ac:dyDescent="0.3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s="5">
        <f t="shared" si="60"/>
        <v>1.0833333333333333</v>
      </c>
      <c r="O1288" s="11">
        <f t="shared" si="61"/>
        <v>42039.176238425927</v>
      </c>
      <c r="P1288" s="11">
        <f t="shared" si="62"/>
        <v>42052.374999999993</v>
      </c>
      <c r="Q1288" t="s">
        <v>8271</v>
      </c>
      <c r="R1288" t="s">
        <v>8308</v>
      </c>
      <c r="S1288" t="s">
        <v>8309</v>
      </c>
    </row>
    <row r="1289" spans="1:19" ht="72" x14ac:dyDescent="0.3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s="5">
        <f t="shared" si="60"/>
        <v>2.42</v>
      </c>
      <c r="O1289" s="11">
        <f t="shared" si="61"/>
        <v>42107.412685185183</v>
      </c>
      <c r="P1289" s="11">
        <f t="shared" si="62"/>
        <v>42167.412685185183</v>
      </c>
      <c r="Q1289" t="s">
        <v>8271</v>
      </c>
      <c r="R1289" t="s">
        <v>8308</v>
      </c>
      <c r="S1289" t="s">
        <v>8309</v>
      </c>
    </row>
    <row r="1290" spans="1:19" ht="43.2" x14ac:dyDescent="0.3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s="5">
        <f t="shared" si="60"/>
        <v>1.0044999999999999</v>
      </c>
      <c r="O1290" s="11">
        <f t="shared" si="61"/>
        <v>42560.946331018517</v>
      </c>
      <c r="P1290" s="11">
        <f t="shared" si="62"/>
        <v>42591.958333333336</v>
      </c>
      <c r="Q1290" t="s">
        <v>8271</v>
      </c>
      <c r="R1290" t="s">
        <v>8308</v>
      </c>
      <c r="S1290" t="s">
        <v>8309</v>
      </c>
    </row>
    <row r="1291" spans="1:19" ht="43.2" x14ac:dyDescent="0.3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s="5">
        <f t="shared" si="60"/>
        <v>1.2506666666666666</v>
      </c>
      <c r="O1291" s="11">
        <f t="shared" si="61"/>
        <v>42708.926446759251</v>
      </c>
      <c r="P1291" s="11">
        <f t="shared" si="62"/>
        <v>42738.926446759258</v>
      </c>
      <c r="Q1291" t="s">
        <v>8271</v>
      </c>
      <c r="R1291" t="s">
        <v>8308</v>
      </c>
      <c r="S1291" t="s">
        <v>8309</v>
      </c>
    </row>
    <row r="1292" spans="1:19" ht="28.8" x14ac:dyDescent="0.3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s="5">
        <f t="shared" si="60"/>
        <v>1.0857142857142856</v>
      </c>
      <c r="O1292" s="11">
        <f t="shared" si="61"/>
        <v>42086.406608796293</v>
      </c>
      <c r="P1292" s="11">
        <f t="shared" si="62"/>
        <v>42117.082638888889</v>
      </c>
      <c r="Q1292" t="s">
        <v>8271</v>
      </c>
      <c r="R1292" t="s">
        <v>8308</v>
      </c>
      <c r="S1292" t="s">
        <v>8309</v>
      </c>
    </row>
    <row r="1293" spans="1:19" ht="43.2" x14ac:dyDescent="0.3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s="5">
        <f t="shared" si="60"/>
        <v>1.4570000000000001</v>
      </c>
      <c r="O1293" s="11">
        <f t="shared" si="61"/>
        <v>42064.444340277776</v>
      </c>
      <c r="P1293" s="11">
        <f t="shared" si="62"/>
        <v>42101.083333333336</v>
      </c>
      <c r="Q1293" t="s">
        <v>8271</v>
      </c>
      <c r="R1293" t="s">
        <v>8308</v>
      </c>
      <c r="S1293" t="s">
        <v>8309</v>
      </c>
    </row>
    <row r="1294" spans="1:19" ht="57.6" x14ac:dyDescent="0.3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s="5">
        <f t="shared" si="60"/>
        <v>1.1000000000000001</v>
      </c>
      <c r="O1294" s="11">
        <f t="shared" si="61"/>
        <v>42256.555879629632</v>
      </c>
      <c r="P1294" s="11">
        <f t="shared" si="62"/>
        <v>42283.749305555553</v>
      </c>
      <c r="Q1294" t="s">
        <v>8271</v>
      </c>
      <c r="R1294" t="s">
        <v>8308</v>
      </c>
      <c r="S1294" t="s">
        <v>8309</v>
      </c>
    </row>
    <row r="1295" spans="1:19" ht="57.6" x14ac:dyDescent="0.3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s="5">
        <f t="shared" si="60"/>
        <v>1.0223333333333333</v>
      </c>
      <c r="O1295" s="11">
        <f t="shared" si="61"/>
        <v>42292.492719907408</v>
      </c>
      <c r="P1295" s="11">
        <f t="shared" si="62"/>
        <v>42322.534386574072</v>
      </c>
      <c r="Q1295" t="s">
        <v>8271</v>
      </c>
      <c r="R1295" t="s">
        <v>8308</v>
      </c>
      <c r="S1295" t="s">
        <v>8309</v>
      </c>
    </row>
    <row r="1296" spans="1:19" ht="43.2" x14ac:dyDescent="0.3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s="5">
        <f t="shared" si="60"/>
        <v>1.22</v>
      </c>
      <c r="O1296" s="11">
        <f t="shared" si="61"/>
        <v>42278.245335648149</v>
      </c>
      <c r="P1296" s="11">
        <f t="shared" si="62"/>
        <v>42296.249999999993</v>
      </c>
      <c r="Q1296" t="s">
        <v>8271</v>
      </c>
      <c r="R1296" t="s">
        <v>8308</v>
      </c>
      <c r="S1296" t="s">
        <v>8309</v>
      </c>
    </row>
    <row r="1297" spans="1:19" ht="43.2" x14ac:dyDescent="0.3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s="5">
        <f t="shared" si="60"/>
        <v>1.0196000000000001</v>
      </c>
      <c r="O1297" s="11">
        <f t="shared" si="61"/>
        <v>42184.364548611113</v>
      </c>
      <c r="P1297" s="11">
        <f t="shared" si="62"/>
        <v>42214.499999999993</v>
      </c>
      <c r="Q1297" t="s">
        <v>8271</v>
      </c>
      <c r="R1297" t="s">
        <v>8308</v>
      </c>
      <c r="S1297" t="s">
        <v>8309</v>
      </c>
    </row>
    <row r="1298" spans="1:19" ht="57.6" x14ac:dyDescent="0.3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s="5">
        <f t="shared" si="60"/>
        <v>1.411764705882353</v>
      </c>
      <c r="O1298" s="11">
        <f t="shared" si="61"/>
        <v>42422.842280092591</v>
      </c>
      <c r="P1298" s="11">
        <f t="shared" si="62"/>
        <v>42442.800613425927</v>
      </c>
      <c r="Q1298" t="s">
        <v>8271</v>
      </c>
      <c r="R1298" t="s">
        <v>8308</v>
      </c>
      <c r="S1298" t="s">
        <v>8309</v>
      </c>
    </row>
    <row r="1299" spans="1:19" ht="43.2" x14ac:dyDescent="0.3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s="5">
        <f t="shared" si="60"/>
        <v>1.0952500000000001</v>
      </c>
      <c r="O1299" s="11">
        <f t="shared" si="61"/>
        <v>42461.538865740738</v>
      </c>
      <c r="P1299" s="11">
        <f t="shared" si="62"/>
        <v>42491.538865740738</v>
      </c>
      <c r="Q1299" t="s">
        <v>8271</v>
      </c>
      <c r="R1299" t="s">
        <v>8308</v>
      </c>
      <c r="S1299" t="s">
        <v>8309</v>
      </c>
    </row>
    <row r="1300" spans="1:19" ht="43.2" x14ac:dyDescent="0.3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s="5">
        <f t="shared" si="60"/>
        <v>1.0465</v>
      </c>
      <c r="O1300" s="11">
        <f t="shared" si="61"/>
        <v>42458.472592592596</v>
      </c>
      <c r="P1300" s="11">
        <f t="shared" si="62"/>
        <v>42488.472592592589</v>
      </c>
      <c r="Q1300" t="s">
        <v>8271</v>
      </c>
      <c r="R1300" t="s">
        <v>8308</v>
      </c>
      <c r="S1300" t="s">
        <v>8309</v>
      </c>
    </row>
    <row r="1301" spans="1:19" ht="43.2" x14ac:dyDescent="0.3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s="5">
        <f t="shared" si="60"/>
        <v>1.24</v>
      </c>
      <c r="O1301" s="11">
        <f t="shared" si="61"/>
        <v>42169.606006944443</v>
      </c>
      <c r="P1301" s="11">
        <f t="shared" si="62"/>
        <v>42199.606006944443</v>
      </c>
      <c r="Q1301" t="s">
        <v>8271</v>
      </c>
      <c r="R1301" t="s">
        <v>8308</v>
      </c>
      <c r="S1301" t="s">
        <v>8309</v>
      </c>
    </row>
    <row r="1302" spans="1:19" ht="43.2" x14ac:dyDescent="0.3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s="5">
        <f t="shared" si="60"/>
        <v>1.35</v>
      </c>
      <c r="O1302" s="11">
        <f t="shared" si="61"/>
        <v>42483.466874999998</v>
      </c>
      <c r="P1302" s="11">
        <f t="shared" si="62"/>
        <v>42522.581249999996</v>
      </c>
      <c r="Q1302" t="s">
        <v>8271</v>
      </c>
      <c r="R1302" t="s">
        <v>8308</v>
      </c>
      <c r="S1302" t="s">
        <v>8309</v>
      </c>
    </row>
    <row r="1303" spans="1:19" ht="43.2" x14ac:dyDescent="0.3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s="5">
        <f t="shared" si="60"/>
        <v>1.0275000000000001</v>
      </c>
      <c r="O1303" s="11">
        <f t="shared" si="61"/>
        <v>42195.541412037033</v>
      </c>
      <c r="P1303" s="11">
        <f t="shared" si="62"/>
        <v>42205.916666666664</v>
      </c>
      <c r="Q1303" t="s">
        <v>8271</v>
      </c>
      <c r="R1303" t="s">
        <v>8308</v>
      </c>
      <c r="S1303" t="s">
        <v>8309</v>
      </c>
    </row>
    <row r="1304" spans="1:19" ht="43.2" x14ac:dyDescent="0.3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s="5">
        <f t="shared" si="60"/>
        <v>1</v>
      </c>
      <c r="O1304" s="11">
        <f t="shared" si="61"/>
        <v>42674.849664351852</v>
      </c>
      <c r="P1304" s="11">
        <f t="shared" si="62"/>
        <v>42704.891331018516</v>
      </c>
      <c r="Q1304" t="s">
        <v>8271</v>
      </c>
      <c r="R1304" t="s">
        <v>8308</v>
      </c>
      <c r="S1304" t="s">
        <v>8309</v>
      </c>
    </row>
    <row r="1305" spans="1:19" ht="28.8" x14ac:dyDescent="0.3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s="5">
        <f t="shared" si="60"/>
        <v>1.3026085714285716</v>
      </c>
      <c r="O1305" s="11">
        <f t="shared" si="61"/>
        <v>42566.232870370368</v>
      </c>
      <c r="P1305" s="11">
        <f t="shared" si="62"/>
        <v>42582.249999999993</v>
      </c>
      <c r="Q1305" t="s">
        <v>8271</v>
      </c>
      <c r="R1305" t="s">
        <v>8308</v>
      </c>
      <c r="S1305" t="s">
        <v>8309</v>
      </c>
    </row>
    <row r="1306" spans="1:19" ht="43.2" x14ac:dyDescent="0.3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s="5">
        <f t="shared" si="60"/>
        <v>0.39627499999999999</v>
      </c>
      <c r="O1306" s="11">
        <f t="shared" si="61"/>
        <v>42746.986168981479</v>
      </c>
      <c r="P1306" s="11">
        <f t="shared" si="62"/>
        <v>42806.944502314807</v>
      </c>
      <c r="Q1306" t="s">
        <v>8273</v>
      </c>
      <c r="R1306" t="s">
        <v>8310</v>
      </c>
      <c r="S1306" t="s">
        <v>8312</v>
      </c>
    </row>
    <row r="1307" spans="1:19" ht="43.2" x14ac:dyDescent="0.3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s="5">
        <f t="shared" si="60"/>
        <v>0.25976666666666665</v>
      </c>
      <c r="O1307" s="11">
        <f t="shared" si="61"/>
        <v>42543.457268518519</v>
      </c>
      <c r="P1307" s="11">
        <f t="shared" si="62"/>
        <v>42572.520833333336</v>
      </c>
      <c r="Q1307" t="s">
        <v>8273</v>
      </c>
      <c r="R1307" t="s">
        <v>8310</v>
      </c>
      <c r="S1307" t="s">
        <v>8312</v>
      </c>
    </row>
    <row r="1308" spans="1:19" ht="57.6" x14ac:dyDescent="0.3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s="5">
        <f t="shared" si="60"/>
        <v>0.65246363636363636</v>
      </c>
      <c r="O1308" s="11">
        <f t="shared" si="61"/>
        <v>41947.249236111107</v>
      </c>
      <c r="P1308" s="11">
        <f t="shared" si="62"/>
        <v>41977.249236111107</v>
      </c>
      <c r="Q1308" t="s">
        <v>8273</v>
      </c>
      <c r="R1308" t="s">
        <v>8310</v>
      </c>
      <c r="S1308" t="s">
        <v>8312</v>
      </c>
    </row>
    <row r="1309" spans="1:19" ht="28.8" x14ac:dyDescent="0.3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s="5">
        <f t="shared" si="60"/>
        <v>0.11514000000000001</v>
      </c>
      <c r="O1309" s="11">
        <f t="shared" si="61"/>
        <v>42387.294895833329</v>
      </c>
      <c r="P1309" s="11">
        <f t="shared" si="62"/>
        <v>42417.294895833336</v>
      </c>
      <c r="Q1309" t="s">
        <v>8273</v>
      </c>
      <c r="R1309" t="s">
        <v>8310</v>
      </c>
      <c r="S1309" t="s">
        <v>8312</v>
      </c>
    </row>
    <row r="1310" spans="1:19" ht="28.8" x14ac:dyDescent="0.3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s="5">
        <f t="shared" si="60"/>
        <v>0.11360000000000001</v>
      </c>
      <c r="O1310" s="11">
        <f t="shared" si="61"/>
        <v>42611.405231481483</v>
      </c>
      <c r="P1310" s="11">
        <f t="shared" si="62"/>
        <v>42651.405231481483</v>
      </c>
      <c r="Q1310" t="s">
        <v>8273</v>
      </c>
      <c r="R1310" t="s">
        <v>8310</v>
      </c>
      <c r="S1310" t="s">
        <v>8312</v>
      </c>
    </row>
    <row r="1311" spans="1:19" ht="43.2" x14ac:dyDescent="0.3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s="5">
        <f t="shared" si="60"/>
        <v>1.1199130434782609</v>
      </c>
      <c r="O1311" s="11">
        <f t="shared" si="61"/>
        <v>42257.674398148149</v>
      </c>
      <c r="P1311" s="11">
        <f t="shared" si="62"/>
        <v>42292.674398148149</v>
      </c>
      <c r="Q1311" t="s">
        <v>8273</v>
      </c>
      <c r="R1311" t="s">
        <v>8310</v>
      </c>
      <c r="S1311" t="s">
        <v>8312</v>
      </c>
    </row>
    <row r="1312" spans="1:19" ht="43.2" x14ac:dyDescent="0.3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s="5">
        <f t="shared" si="60"/>
        <v>0.155</v>
      </c>
      <c r="O1312" s="11">
        <f t="shared" si="61"/>
        <v>42556.458912037029</v>
      </c>
      <c r="P1312" s="11">
        <f t="shared" si="62"/>
        <v>42601.458912037029</v>
      </c>
      <c r="Q1312" t="s">
        <v>8273</v>
      </c>
      <c r="R1312" t="s">
        <v>8310</v>
      </c>
      <c r="S1312" t="s">
        <v>8312</v>
      </c>
    </row>
    <row r="1313" spans="1:19" ht="57.6" x14ac:dyDescent="0.3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s="5">
        <f t="shared" si="60"/>
        <v>0.32028000000000001</v>
      </c>
      <c r="O1313" s="11">
        <f t="shared" si="61"/>
        <v>42669.593969907401</v>
      </c>
      <c r="P1313" s="11">
        <f t="shared" si="62"/>
        <v>42704.635636574072</v>
      </c>
      <c r="Q1313" t="s">
        <v>8273</v>
      </c>
      <c r="R1313" t="s">
        <v>8310</v>
      </c>
      <c r="S1313" t="s">
        <v>8312</v>
      </c>
    </row>
    <row r="1314" spans="1:19" ht="43.2" x14ac:dyDescent="0.3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s="5">
        <f t="shared" si="60"/>
        <v>6.0869565217391303E-3</v>
      </c>
      <c r="O1314" s="11">
        <f t="shared" si="61"/>
        <v>42082.494467592587</v>
      </c>
      <c r="P1314" s="11">
        <f t="shared" si="62"/>
        <v>42112.494467592587</v>
      </c>
      <c r="Q1314" t="s">
        <v>8273</v>
      </c>
      <c r="R1314" t="s">
        <v>8310</v>
      </c>
      <c r="S1314" t="s">
        <v>8312</v>
      </c>
    </row>
    <row r="1315" spans="1:19" ht="43.2" x14ac:dyDescent="0.3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s="5">
        <f t="shared" si="60"/>
        <v>0.31114999999999998</v>
      </c>
      <c r="O1315" s="11">
        <f t="shared" si="61"/>
        <v>42402.50131944444</v>
      </c>
      <c r="P1315" s="11">
        <f t="shared" si="62"/>
        <v>42432.50131944444</v>
      </c>
      <c r="Q1315" t="s">
        <v>8273</v>
      </c>
      <c r="R1315" t="s">
        <v>8310</v>
      </c>
      <c r="S1315" t="s">
        <v>8312</v>
      </c>
    </row>
    <row r="1316" spans="1:19" ht="43.2" x14ac:dyDescent="0.3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s="5">
        <f t="shared" si="60"/>
        <v>1.1266666666666666E-2</v>
      </c>
      <c r="O1316" s="11">
        <f t="shared" si="61"/>
        <v>42604.461342592585</v>
      </c>
      <c r="P1316" s="11">
        <f t="shared" si="62"/>
        <v>42664.461342592585</v>
      </c>
      <c r="Q1316" t="s">
        <v>8273</v>
      </c>
      <c r="R1316" t="s">
        <v>8310</v>
      </c>
      <c r="S1316" t="s">
        <v>8312</v>
      </c>
    </row>
    <row r="1317" spans="1:19" ht="28.8" x14ac:dyDescent="0.3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s="5">
        <f t="shared" si="60"/>
        <v>0.40404000000000001</v>
      </c>
      <c r="O1317" s="11">
        <f t="shared" si="61"/>
        <v>42278.289907407401</v>
      </c>
      <c r="P1317" s="11">
        <f t="shared" si="62"/>
        <v>42313.833333333336</v>
      </c>
      <c r="Q1317" t="s">
        <v>8273</v>
      </c>
      <c r="R1317" t="s">
        <v>8310</v>
      </c>
      <c r="S1317" t="s">
        <v>8312</v>
      </c>
    </row>
    <row r="1318" spans="1:19" ht="43.2" x14ac:dyDescent="0.3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s="5">
        <f t="shared" si="60"/>
        <v>1.3333333333333333E-5</v>
      </c>
      <c r="O1318" s="11">
        <f t="shared" si="61"/>
        <v>42393.753576388881</v>
      </c>
      <c r="P1318" s="11">
        <f t="shared" si="62"/>
        <v>42428.753576388888</v>
      </c>
      <c r="Q1318" t="s">
        <v>8273</v>
      </c>
      <c r="R1318" t="s">
        <v>8310</v>
      </c>
      <c r="S1318" t="s">
        <v>8312</v>
      </c>
    </row>
    <row r="1319" spans="1:19" ht="57.6" x14ac:dyDescent="0.3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s="5">
        <f t="shared" si="60"/>
        <v>5.7334999999999997E-2</v>
      </c>
      <c r="O1319" s="11">
        <f t="shared" si="61"/>
        <v>42520.027152777773</v>
      </c>
      <c r="P1319" s="11">
        <f t="shared" si="62"/>
        <v>42572.374999999993</v>
      </c>
      <c r="Q1319" t="s">
        <v>8273</v>
      </c>
      <c r="R1319" t="s">
        <v>8310</v>
      </c>
      <c r="S1319" t="s">
        <v>8312</v>
      </c>
    </row>
    <row r="1320" spans="1:19" ht="43.2" x14ac:dyDescent="0.3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s="5">
        <f t="shared" si="60"/>
        <v>0.15325</v>
      </c>
      <c r="O1320" s="11">
        <f t="shared" si="61"/>
        <v>41984.835324074076</v>
      </c>
      <c r="P1320" s="11">
        <f t="shared" si="62"/>
        <v>42014.835324074076</v>
      </c>
      <c r="Q1320" t="s">
        <v>8273</v>
      </c>
      <c r="R1320" t="s">
        <v>8310</v>
      </c>
      <c r="S1320" t="s">
        <v>8312</v>
      </c>
    </row>
    <row r="1321" spans="1:19" ht="43.2" x14ac:dyDescent="0.3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s="5">
        <f t="shared" si="60"/>
        <v>0.15103448275862069</v>
      </c>
      <c r="O1321" s="11">
        <f t="shared" si="61"/>
        <v>41816.603761574072</v>
      </c>
      <c r="P1321" s="11">
        <f t="shared" si="62"/>
        <v>41831.458333333328</v>
      </c>
      <c r="Q1321" t="s">
        <v>8273</v>
      </c>
      <c r="R1321" t="s">
        <v>8310</v>
      </c>
      <c r="S1321" t="s">
        <v>8312</v>
      </c>
    </row>
    <row r="1322" spans="1:19" ht="43.2" x14ac:dyDescent="0.3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s="5">
        <f t="shared" si="60"/>
        <v>5.0299999999999997E-3</v>
      </c>
      <c r="O1322" s="11">
        <f t="shared" si="61"/>
        <v>42705.482013888883</v>
      </c>
      <c r="P1322" s="11">
        <f t="shared" si="62"/>
        <v>42734.749999999993</v>
      </c>
      <c r="Q1322" t="s">
        <v>8273</v>
      </c>
      <c r="R1322" t="s">
        <v>8310</v>
      </c>
      <c r="S1322" t="s">
        <v>8312</v>
      </c>
    </row>
    <row r="1323" spans="1:19" ht="57.6" x14ac:dyDescent="0.3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s="5">
        <f t="shared" si="60"/>
        <v>1.3028138528138528E-2</v>
      </c>
      <c r="O1323" s="11">
        <f t="shared" si="61"/>
        <v>42697.540937499994</v>
      </c>
      <c r="P1323" s="11">
        <f t="shared" si="62"/>
        <v>42727.540937499994</v>
      </c>
      <c r="Q1323" t="s">
        <v>8273</v>
      </c>
      <c r="R1323" t="s">
        <v>8310</v>
      </c>
      <c r="S1323" t="s">
        <v>8312</v>
      </c>
    </row>
    <row r="1324" spans="1:19" ht="43.2" x14ac:dyDescent="0.3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s="5">
        <f t="shared" si="60"/>
        <v>3.0285714285714286E-3</v>
      </c>
      <c r="O1324" s="11">
        <f t="shared" si="61"/>
        <v>42115.448206018518</v>
      </c>
      <c r="P1324" s="11">
        <f t="shared" si="62"/>
        <v>42145.448206018518</v>
      </c>
      <c r="Q1324" t="s">
        <v>8273</v>
      </c>
      <c r="R1324" t="s">
        <v>8310</v>
      </c>
      <c r="S1324" t="s">
        <v>8312</v>
      </c>
    </row>
    <row r="1325" spans="1:19" ht="43.2" x14ac:dyDescent="0.3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s="5">
        <f t="shared" si="60"/>
        <v>8.8800000000000004E-2</v>
      </c>
      <c r="O1325" s="11">
        <f t="shared" si="61"/>
        <v>42451.490115740737</v>
      </c>
      <c r="P1325" s="11">
        <f t="shared" si="62"/>
        <v>42486.079861111109</v>
      </c>
      <c r="Q1325" t="s">
        <v>8273</v>
      </c>
      <c r="R1325" t="s">
        <v>8310</v>
      </c>
      <c r="S1325" t="s">
        <v>8312</v>
      </c>
    </row>
    <row r="1326" spans="1:19" ht="43.2" x14ac:dyDescent="0.3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s="5">
        <f t="shared" si="60"/>
        <v>9.8400000000000001E-2</v>
      </c>
      <c r="O1326" s="11">
        <f t="shared" si="61"/>
        <v>42626.425370370365</v>
      </c>
      <c r="P1326" s="11">
        <f t="shared" si="62"/>
        <v>42656.425370370365</v>
      </c>
      <c r="Q1326" t="s">
        <v>8273</v>
      </c>
      <c r="R1326" t="s">
        <v>8310</v>
      </c>
      <c r="S1326" t="s">
        <v>8312</v>
      </c>
    </row>
    <row r="1327" spans="1:19" ht="43.2" x14ac:dyDescent="0.3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s="5">
        <f t="shared" si="60"/>
        <v>2.4299999999999999E-2</v>
      </c>
      <c r="O1327" s="11">
        <f t="shared" si="61"/>
        <v>42703.877719907403</v>
      </c>
      <c r="P1327" s="11">
        <f t="shared" si="62"/>
        <v>42733.877719907403</v>
      </c>
      <c r="Q1327" t="s">
        <v>8273</v>
      </c>
      <c r="R1327" t="s">
        <v>8310</v>
      </c>
      <c r="S1327" t="s">
        <v>8312</v>
      </c>
    </row>
    <row r="1328" spans="1:19" ht="43.2" x14ac:dyDescent="0.3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s="5">
        <f t="shared" si="60"/>
        <v>1.1299999999999999E-2</v>
      </c>
      <c r="O1328" s="11">
        <f t="shared" si="61"/>
        <v>41974.583657407398</v>
      </c>
      <c r="P1328" s="11">
        <f t="shared" si="62"/>
        <v>42019.583657407406</v>
      </c>
      <c r="Q1328" t="s">
        <v>8273</v>
      </c>
      <c r="R1328" t="s">
        <v>8310</v>
      </c>
      <c r="S1328" t="s">
        <v>8312</v>
      </c>
    </row>
    <row r="1329" spans="1:19" ht="43.2" x14ac:dyDescent="0.3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s="5">
        <f t="shared" si="60"/>
        <v>3.5520833333333335E-2</v>
      </c>
      <c r="O1329" s="11">
        <f t="shared" si="61"/>
        <v>42123.470312500001</v>
      </c>
      <c r="P1329" s="11">
        <f t="shared" si="62"/>
        <v>42153.470312500001</v>
      </c>
      <c r="Q1329" t="s">
        <v>8273</v>
      </c>
      <c r="R1329" t="s">
        <v>8310</v>
      </c>
      <c r="S1329" t="s">
        <v>8312</v>
      </c>
    </row>
    <row r="1330" spans="1:19" ht="43.2" x14ac:dyDescent="0.3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s="5">
        <f t="shared" si="60"/>
        <v>2.3306666666666667E-2</v>
      </c>
      <c r="O1330" s="11">
        <f t="shared" si="61"/>
        <v>42612.434421296297</v>
      </c>
      <c r="P1330" s="11">
        <f t="shared" si="62"/>
        <v>42657.434421296297</v>
      </c>
      <c r="Q1330" t="s">
        <v>8273</v>
      </c>
      <c r="R1330" t="s">
        <v>8310</v>
      </c>
      <c r="S1330" t="s">
        <v>8312</v>
      </c>
    </row>
    <row r="1331" spans="1:19" ht="43.2" x14ac:dyDescent="0.3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s="5">
        <f t="shared" si="60"/>
        <v>8.1600000000000006E-3</v>
      </c>
      <c r="O1331" s="11">
        <f t="shared" si="61"/>
        <v>41935.013252314813</v>
      </c>
      <c r="P1331" s="11">
        <f t="shared" si="62"/>
        <v>41975.054918981477</v>
      </c>
      <c r="Q1331" t="s">
        <v>8273</v>
      </c>
      <c r="R1331" t="s">
        <v>8310</v>
      </c>
      <c r="S1331" t="s">
        <v>8312</v>
      </c>
    </row>
    <row r="1332" spans="1:19" ht="43.2" x14ac:dyDescent="0.3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s="5">
        <f t="shared" si="60"/>
        <v>0.22494285714285714</v>
      </c>
      <c r="O1332" s="11">
        <f t="shared" si="61"/>
        <v>42522.068391203698</v>
      </c>
      <c r="P1332" s="11">
        <f t="shared" si="62"/>
        <v>42552.958333333336</v>
      </c>
      <c r="Q1332" t="s">
        <v>8273</v>
      </c>
      <c r="R1332" t="s">
        <v>8310</v>
      </c>
      <c r="S1332" t="s">
        <v>8312</v>
      </c>
    </row>
    <row r="1333" spans="1:19" ht="43.2" x14ac:dyDescent="0.3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s="5">
        <f t="shared" si="60"/>
        <v>1.3668E-2</v>
      </c>
      <c r="O1333" s="11">
        <f t="shared" si="61"/>
        <v>42569.295763888884</v>
      </c>
      <c r="P1333" s="11">
        <f t="shared" si="62"/>
        <v>42599.295763888884</v>
      </c>
      <c r="Q1333" t="s">
        <v>8273</v>
      </c>
      <c r="R1333" t="s">
        <v>8310</v>
      </c>
      <c r="S1333" t="s">
        <v>8312</v>
      </c>
    </row>
    <row r="1334" spans="1:19" ht="43.2" x14ac:dyDescent="0.3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s="5">
        <f t="shared" si="60"/>
        <v>0</v>
      </c>
      <c r="O1334" s="11">
        <f t="shared" si="61"/>
        <v>42731.851944444446</v>
      </c>
      <c r="P1334" s="11">
        <f t="shared" si="62"/>
        <v>42761.851944444446</v>
      </c>
      <c r="Q1334" t="s">
        <v>8273</v>
      </c>
      <c r="R1334" t="s">
        <v>8310</v>
      </c>
      <c r="S1334" t="s">
        <v>8312</v>
      </c>
    </row>
    <row r="1335" spans="1:19" ht="43.2" x14ac:dyDescent="0.3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s="5">
        <f t="shared" si="60"/>
        <v>0</v>
      </c>
      <c r="O1335" s="11">
        <f t="shared" si="61"/>
        <v>41805.8984375</v>
      </c>
      <c r="P1335" s="11">
        <f t="shared" si="62"/>
        <v>41835.8984375</v>
      </c>
      <c r="Q1335" t="s">
        <v>8273</v>
      </c>
      <c r="R1335" t="s">
        <v>8310</v>
      </c>
      <c r="S1335" t="s">
        <v>8312</v>
      </c>
    </row>
    <row r="1336" spans="1:19" ht="43.2" x14ac:dyDescent="0.3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s="5">
        <f t="shared" si="60"/>
        <v>0.10754135338345865</v>
      </c>
      <c r="O1336" s="11">
        <f t="shared" si="61"/>
        <v>42410.565821759257</v>
      </c>
      <c r="P1336" s="11">
        <f t="shared" si="62"/>
        <v>42440.565821759257</v>
      </c>
      <c r="Q1336" t="s">
        <v>8273</v>
      </c>
      <c r="R1336" t="s">
        <v>8310</v>
      </c>
      <c r="S1336" t="s">
        <v>8312</v>
      </c>
    </row>
    <row r="1337" spans="1:19" ht="43.2" x14ac:dyDescent="0.3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s="5">
        <f t="shared" si="60"/>
        <v>0.1976</v>
      </c>
      <c r="O1337" s="11">
        <f t="shared" si="61"/>
        <v>42313.728032407402</v>
      </c>
      <c r="P1337" s="11">
        <f t="shared" si="62"/>
        <v>42343.728032407402</v>
      </c>
      <c r="Q1337" t="s">
        <v>8273</v>
      </c>
      <c r="R1337" t="s">
        <v>8310</v>
      </c>
      <c r="S1337" t="s">
        <v>8312</v>
      </c>
    </row>
    <row r="1338" spans="1:19" ht="43.2" x14ac:dyDescent="0.3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s="5">
        <f t="shared" si="60"/>
        <v>0.84946999999999995</v>
      </c>
      <c r="O1338" s="11">
        <f t="shared" si="61"/>
        <v>41955.655416666668</v>
      </c>
      <c r="P1338" s="11">
        <f t="shared" si="62"/>
        <v>41990.655416666668</v>
      </c>
      <c r="Q1338" t="s">
        <v>8273</v>
      </c>
      <c r="R1338" t="s">
        <v>8310</v>
      </c>
      <c r="S1338" t="s">
        <v>8312</v>
      </c>
    </row>
    <row r="1339" spans="1:19" ht="43.2" x14ac:dyDescent="0.3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s="5">
        <f t="shared" si="60"/>
        <v>0.49381999999999998</v>
      </c>
      <c r="O1339" s="11">
        <f t="shared" si="61"/>
        <v>42767.368969907409</v>
      </c>
      <c r="P1339" s="11">
        <f t="shared" si="62"/>
        <v>42797.368969907409</v>
      </c>
      <c r="Q1339" t="s">
        <v>8273</v>
      </c>
      <c r="R1339" t="s">
        <v>8310</v>
      </c>
      <c r="S1339" t="s">
        <v>8312</v>
      </c>
    </row>
    <row r="1340" spans="1:19" ht="57.6" x14ac:dyDescent="0.3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s="5">
        <f t="shared" si="60"/>
        <v>3.3033333333333331E-2</v>
      </c>
      <c r="O1340" s="11">
        <f t="shared" si="61"/>
        <v>42188.595289351848</v>
      </c>
      <c r="P1340" s="11">
        <f t="shared" si="62"/>
        <v>42218.595289351848</v>
      </c>
      <c r="Q1340" t="s">
        <v>8273</v>
      </c>
      <c r="R1340" t="s">
        <v>8310</v>
      </c>
      <c r="S1340" t="s">
        <v>8312</v>
      </c>
    </row>
    <row r="1341" spans="1:19" ht="28.8" x14ac:dyDescent="0.3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s="5">
        <f t="shared" si="60"/>
        <v>6.6339999999999996E-2</v>
      </c>
      <c r="O1341" s="11">
        <f t="shared" si="61"/>
        <v>41936.438831018517</v>
      </c>
      <c r="P1341" s="11">
        <f t="shared" si="62"/>
        <v>41981.480497685181</v>
      </c>
      <c r="Q1341" t="s">
        <v>8273</v>
      </c>
      <c r="R1341" t="s">
        <v>8310</v>
      </c>
      <c r="S1341" t="s">
        <v>8312</v>
      </c>
    </row>
    <row r="1342" spans="1:19" ht="43.2" x14ac:dyDescent="0.3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s="5">
        <f t="shared" si="60"/>
        <v>0</v>
      </c>
      <c r="O1342" s="11">
        <f t="shared" si="61"/>
        <v>41836.387187499997</v>
      </c>
      <c r="P1342" s="11">
        <f t="shared" si="62"/>
        <v>41866.387187499997</v>
      </c>
      <c r="Q1342" t="s">
        <v>8273</v>
      </c>
      <c r="R1342" t="s">
        <v>8310</v>
      </c>
      <c r="S1342" t="s">
        <v>8312</v>
      </c>
    </row>
    <row r="1343" spans="1:19" ht="57.6" x14ac:dyDescent="0.3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s="5">
        <f t="shared" si="60"/>
        <v>0.7036</v>
      </c>
      <c r="O1343" s="11">
        <f t="shared" si="61"/>
        <v>42612.415706018517</v>
      </c>
      <c r="P1343" s="11">
        <f t="shared" si="62"/>
        <v>42644.415706018517</v>
      </c>
      <c r="Q1343" t="s">
        <v>8273</v>
      </c>
      <c r="R1343" t="s">
        <v>8310</v>
      </c>
      <c r="S1343" t="s">
        <v>8312</v>
      </c>
    </row>
    <row r="1344" spans="1:19" ht="43.2" x14ac:dyDescent="0.3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s="5">
        <f t="shared" si="60"/>
        <v>2E-3</v>
      </c>
      <c r="O1344" s="11">
        <f t="shared" si="61"/>
        <v>42172.608090277768</v>
      </c>
      <c r="P1344" s="11">
        <f t="shared" si="62"/>
        <v>42202.608090277776</v>
      </c>
      <c r="Q1344" t="s">
        <v>8273</v>
      </c>
      <c r="R1344" t="s">
        <v>8310</v>
      </c>
      <c r="S1344" t="s">
        <v>8312</v>
      </c>
    </row>
    <row r="1345" spans="1:19" ht="43.2" x14ac:dyDescent="0.3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s="5">
        <f t="shared" si="60"/>
        <v>1.02298</v>
      </c>
      <c r="O1345" s="11">
        <f t="shared" si="61"/>
        <v>42542.318090277775</v>
      </c>
      <c r="P1345" s="11">
        <f t="shared" si="62"/>
        <v>42600.957638888889</v>
      </c>
      <c r="Q1345" t="s">
        <v>8273</v>
      </c>
      <c r="R1345" t="s">
        <v>8310</v>
      </c>
      <c r="S1345" t="s">
        <v>8312</v>
      </c>
    </row>
    <row r="1346" spans="1:19" ht="43.2" x14ac:dyDescent="0.3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s="5">
        <f t="shared" si="60"/>
        <v>3.7773333333333334</v>
      </c>
      <c r="O1346" s="11">
        <f t="shared" si="61"/>
        <v>42522.581469907404</v>
      </c>
      <c r="P1346" s="11">
        <f t="shared" si="62"/>
        <v>42551.581469907404</v>
      </c>
      <c r="Q1346" t="s">
        <v>8274</v>
      </c>
      <c r="R1346" t="s">
        <v>8313</v>
      </c>
      <c r="S1346" t="s">
        <v>8314</v>
      </c>
    </row>
    <row r="1347" spans="1:19" ht="43.2" x14ac:dyDescent="0.3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s="5">
        <f t="shared" ref="N1347:N1410" si="63">E1347/D1347</f>
        <v>1.25</v>
      </c>
      <c r="O1347" s="11">
        <f t="shared" ref="O1347:O1410" si="64">(((J1347/60)/60)/24)+DATE(1970,1,1)+(-5/24)</f>
        <v>41799.606006944443</v>
      </c>
      <c r="P1347" s="11">
        <f t="shared" ref="P1347:P1410" si="65">I1347/86400+25569+(-5/24)</f>
        <v>41834.606006944443</v>
      </c>
      <c r="Q1347" t="s">
        <v>8274</v>
      </c>
      <c r="R1347" t="s">
        <v>8313</v>
      </c>
      <c r="S1347" t="s">
        <v>8314</v>
      </c>
    </row>
    <row r="1348" spans="1:19" ht="43.2" x14ac:dyDescent="0.3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s="5">
        <f t="shared" si="63"/>
        <v>1.473265306122449</v>
      </c>
      <c r="O1348" s="11">
        <f t="shared" si="64"/>
        <v>41421.867488425924</v>
      </c>
      <c r="P1348" s="11">
        <f t="shared" si="65"/>
        <v>41451.867488425924</v>
      </c>
      <c r="Q1348" t="s">
        <v>8274</v>
      </c>
      <c r="R1348" t="s">
        <v>8313</v>
      </c>
      <c r="S1348" t="s">
        <v>8314</v>
      </c>
    </row>
    <row r="1349" spans="1:19" ht="43.2" x14ac:dyDescent="0.3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s="5">
        <f t="shared" si="63"/>
        <v>1.022</v>
      </c>
      <c r="O1349" s="11">
        <f t="shared" si="64"/>
        <v>42040.429687499993</v>
      </c>
      <c r="P1349" s="11">
        <f t="shared" si="65"/>
        <v>42070.429687499993</v>
      </c>
      <c r="Q1349" t="s">
        <v>8274</v>
      </c>
      <c r="R1349" t="s">
        <v>8313</v>
      </c>
      <c r="S1349" t="s">
        <v>8314</v>
      </c>
    </row>
    <row r="1350" spans="1:19" ht="43.2" x14ac:dyDescent="0.3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s="5">
        <f t="shared" si="63"/>
        <v>1.018723404255319</v>
      </c>
      <c r="O1350" s="11">
        <f t="shared" si="64"/>
        <v>41963.29783564814</v>
      </c>
      <c r="P1350" s="11">
        <f t="shared" si="65"/>
        <v>41991.297835648147</v>
      </c>
      <c r="Q1350" t="s">
        <v>8274</v>
      </c>
      <c r="R1350" t="s">
        <v>8313</v>
      </c>
      <c r="S1350" t="s">
        <v>8314</v>
      </c>
    </row>
    <row r="1351" spans="1:19" ht="43.2" x14ac:dyDescent="0.3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s="5">
        <f t="shared" si="63"/>
        <v>2.0419999999999998</v>
      </c>
      <c r="O1351" s="11">
        <f t="shared" si="64"/>
        <v>42317.124247685184</v>
      </c>
      <c r="P1351" s="11">
        <f t="shared" si="65"/>
        <v>42354.082638888889</v>
      </c>
      <c r="Q1351" t="s">
        <v>8274</v>
      </c>
      <c r="R1351" t="s">
        <v>8313</v>
      </c>
      <c r="S1351" t="s">
        <v>8314</v>
      </c>
    </row>
    <row r="1352" spans="1:19" ht="43.2" x14ac:dyDescent="0.3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s="5">
        <f t="shared" si="63"/>
        <v>1.0405</v>
      </c>
      <c r="O1352" s="11">
        <f t="shared" si="64"/>
        <v>42333.804791666662</v>
      </c>
      <c r="P1352" s="11">
        <f t="shared" si="65"/>
        <v>42363.804791666662</v>
      </c>
      <c r="Q1352" t="s">
        <v>8274</v>
      </c>
      <c r="R1352" t="s">
        <v>8313</v>
      </c>
      <c r="S1352" t="s">
        <v>8314</v>
      </c>
    </row>
    <row r="1353" spans="1:19" ht="28.8" x14ac:dyDescent="0.3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s="5">
        <f t="shared" si="63"/>
        <v>1.0126500000000001</v>
      </c>
      <c r="O1353" s="11">
        <f t="shared" si="64"/>
        <v>42382.531759259255</v>
      </c>
      <c r="P1353" s="11">
        <f t="shared" si="65"/>
        <v>42412.531759259255</v>
      </c>
      <c r="Q1353" t="s">
        <v>8274</v>
      </c>
      <c r="R1353" t="s">
        <v>8313</v>
      </c>
      <c r="S1353" t="s">
        <v>8314</v>
      </c>
    </row>
    <row r="1354" spans="1:19" ht="43.2" x14ac:dyDescent="0.3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s="5">
        <f t="shared" si="63"/>
        <v>1.3613999999999999</v>
      </c>
      <c r="O1354" s="11">
        <f t="shared" si="64"/>
        <v>42200.369976851849</v>
      </c>
      <c r="P1354" s="11">
        <f t="shared" si="65"/>
        <v>42251.957638888889</v>
      </c>
      <c r="Q1354" t="s">
        <v>8274</v>
      </c>
      <c r="R1354" t="s">
        <v>8313</v>
      </c>
      <c r="S1354" t="s">
        <v>8314</v>
      </c>
    </row>
    <row r="1355" spans="1:19" ht="43.2" x14ac:dyDescent="0.3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s="5">
        <f t="shared" si="63"/>
        <v>1.3360000000000001</v>
      </c>
      <c r="O1355" s="11">
        <f t="shared" si="64"/>
        <v>41308.909583333334</v>
      </c>
      <c r="P1355" s="11">
        <f t="shared" si="65"/>
        <v>41343.791666666664</v>
      </c>
      <c r="Q1355" t="s">
        <v>8274</v>
      </c>
      <c r="R1355" t="s">
        <v>8313</v>
      </c>
      <c r="S1355" t="s">
        <v>8314</v>
      </c>
    </row>
    <row r="1356" spans="1:19" ht="43.2" x14ac:dyDescent="0.3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s="5">
        <f t="shared" si="63"/>
        <v>1.3025</v>
      </c>
      <c r="O1356" s="11">
        <f t="shared" si="64"/>
        <v>42502.599293981482</v>
      </c>
      <c r="P1356" s="11">
        <f t="shared" si="65"/>
        <v>42532.599293981482</v>
      </c>
      <c r="Q1356" t="s">
        <v>8274</v>
      </c>
      <c r="R1356" t="s">
        <v>8313</v>
      </c>
      <c r="S1356" t="s">
        <v>8314</v>
      </c>
    </row>
    <row r="1357" spans="1:19" ht="57.6" x14ac:dyDescent="0.3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s="5">
        <f t="shared" si="63"/>
        <v>1.2267999999999999</v>
      </c>
      <c r="O1357" s="11">
        <f t="shared" si="64"/>
        <v>41213.046354166661</v>
      </c>
      <c r="P1357" s="11">
        <f t="shared" si="65"/>
        <v>41243.208333333328</v>
      </c>
      <c r="Q1357" t="s">
        <v>8274</v>
      </c>
      <c r="R1357" t="s">
        <v>8313</v>
      </c>
      <c r="S1357" t="s">
        <v>8314</v>
      </c>
    </row>
    <row r="1358" spans="1:19" ht="43.2" x14ac:dyDescent="0.3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s="5">
        <f t="shared" si="63"/>
        <v>1.8281058823529412</v>
      </c>
      <c r="O1358" s="11">
        <f t="shared" si="64"/>
        <v>41429.830555555556</v>
      </c>
      <c r="P1358" s="11">
        <f t="shared" si="65"/>
        <v>41459.830555555549</v>
      </c>
      <c r="Q1358" t="s">
        <v>8274</v>
      </c>
      <c r="R1358" t="s">
        <v>8313</v>
      </c>
      <c r="S1358" t="s">
        <v>8314</v>
      </c>
    </row>
    <row r="1359" spans="1:19" ht="43.2" x14ac:dyDescent="0.3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s="5">
        <f t="shared" si="63"/>
        <v>1.2529999999999999</v>
      </c>
      <c r="O1359" s="11">
        <f t="shared" si="64"/>
        <v>41304.753900462958</v>
      </c>
      <c r="P1359" s="11">
        <f t="shared" si="65"/>
        <v>41334.040972222218</v>
      </c>
      <c r="Q1359" t="s">
        <v>8274</v>
      </c>
      <c r="R1359" t="s">
        <v>8313</v>
      </c>
      <c r="S1359" t="s">
        <v>8314</v>
      </c>
    </row>
    <row r="1360" spans="1:19" ht="43.2" x14ac:dyDescent="0.3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s="5">
        <f t="shared" si="63"/>
        <v>1.1166666666666667</v>
      </c>
      <c r="O1360" s="11">
        <f t="shared" si="64"/>
        <v>40689.362534722219</v>
      </c>
      <c r="P1360" s="11">
        <f t="shared" si="65"/>
        <v>40719.362534722219</v>
      </c>
      <c r="Q1360" t="s">
        <v>8274</v>
      </c>
      <c r="R1360" t="s">
        <v>8313</v>
      </c>
      <c r="S1360" t="s">
        <v>8314</v>
      </c>
    </row>
    <row r="1361" spans="1:19" ht="43.2" x14ac:dyDescent="0.3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s="5">
        <f t="shared" si="63"/>
        <v>1.1575757575757575</v>
      </c>
      <c r="O1361" s="11">
        <f t="shared" si="64"/>
        <v>40668.606365740736</v>
      </c>
      <c r="P1361" s="11">
        <f t="shared" si="65"/>
        <v>40730.606365740736</v>
      </c>
      <c r="Q1361" t="s">
        <v>8274</v>
      </c>
      <c r="R1361" t="s">
        <v>8313</v>
      </c>
      <c r="S1361" t="s">
        <v>8314</v>
      </c>
    </row>
    <row r="1362" spans="1:19" ht="28.8" x14ac:dyDescent="0.3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s="5">
        <f t="shared" si="63"/>
        <v>1.732</v>
      </c>
      <c r="O1362" s="11">
        <f t="shared" si="64"/>
        <v>41095.692361111105</v>
      </c>
      <c r="P1362" s="11">
        <f t="shared" si="65"/>
        <v>41123.692361111105</v>
      </c>
      <c r="Q1362" t="s">
        <v>8274</v>
      </c>
      <c r="R1362" t="s">
        <v>8313</v>
      </c>
      <c r="S1362" t="s">
        <v>8314</v>
      </c>
    </row>
    <row r="1363" spans="1:19" ht="43.2" x14ac:dyDescent="0.3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s="5">
        <f t="shared" si="63"/>
        <v>1.2598333333333334</v>
      </c>
      <c r="O1363" s="11">
        <f t="shared" si="64"/>
        <v>41781.508935185186</v>
      </c>
      <c r="P1363" s="11">
        <f t="shared" si="65"/>
        <v>41811.508935185186</v>
      </c>
      <c r="Q1363" t="s">
        <v>8274</v>
      </c>
      <c r="R1363" t="s">
        <v>8313</v>
      </c>
      <c r="S1363" t="s">
        <v>8314</v>
      </c>
    </row>
    <row r="1364" spans="1:19" ht="43.2" x14ac:dyDescent="0.3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s="5">
        <f t="shared" si="63"/>
        <v>1.091</v>
      </c>
      <c r="O1364" s="11">
        <f t="shared" si="64"/>
        <v>41464.726053240738</v>
      </c>
      <c r="P1364" s="11">
        <f t="shared" si="65"/>
        <v>41524.726053240738</v>
      </c>
      <c r="Q1364" t="s">
        <v>8274</v>
      </c>
      <c r="R1364" t="s">
        <v>8313</v>
      </c>
      <c r="S1364" t="s">
        <v>8314</v>
      </c>
    </row>
    <row r="1365" spans="1:19" ht="43.2" x14ac:dyDescent="0.3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s="5">
        <f t="shared" si="63"/>
        <v>1</v>
      </c>
      <c r="O1365" s="11">
        <f t="shared" si="64"/>
        <v>42396.635729166665</v>
      </c>
      <c r="P1365" s="11">
        <f t="shared" si="65"/>
        <v>42415.124305555553</v>
      </c>
      <c r="Q1365" t="s">
        <v>8274</v>
      </c>
      <c r="R1365" t="s">
        <v>8313</v>
      </c>
      <c r="S1365" t="s">
        <v>8314</v>
      </c>
    </row>
    <row r="1366" spans="1:19" ht="57.6" x14ac:dyDescent="0.3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s="5">
        <f t="shared" si="63"/>
        <v>1.1864285714285714</v>
      </c>
      <c r="O1366" s="11">
        <f t="shared" si="64"/>
        <v>41951.487337962957</v>
      </c>
      <c r="P1366" s="11">
        <f t="shared" si="65"/>
        <v>42011.487337962964</v>
      </c>
      <c r="Q1366" t="s">
        <v>8276</v>
      </c>
      <c r="R1366" t="s">
        <v>8316</v>
      </c>
      <c r="S1366" t="s">
        <v>8317</v>
      </c>
    </row>
    <row r="1367" spans="1:19" ht="43.2" x14ac:dyDescent="0.3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s="5">
        <f t="shared" si="63"/>
        <v>1.0026666666666666</v>
      </c>
      <c r="O1367" s="11">
        <f t="shared" si="64"/>
        <v>42049.524907407402</v>
      </c>
      <c r="P1367" s="11">
        <f t="shared" si="65"/>
        <v>42079.483240740738</v>
      </c>
      <c r="Q1367" t="s">
        <v>8276</v>
      </c>
      <c r="R1367" t="s">
        <v>8316</v>
      </c>
      <c r="S1367" t="s">
        <v>8317</v>
      </c>
    </row>
    <row r="1368" spans="1:19" x14ac:dyDescent="0.3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s="5">
        <f t="shared" si="63"/>
        <v>1.2648920000000001</v>
      </c>
      <c r="O1368" s="11">
        <f t="shared" si="64"/>
        <v>41924.787766203699</v>
      </c>
      <c r="P1368" s="11">
        <f t="shared" si="65"/>
        <v>41969.829432870371</v>
      </c>
      <c r="Q1368" t="s">
        <v>8276</v>
      </c>
      <c r="R1368" t="s">
        <v>8316</v>
      </c>
      <c r="S1368" t="s">
        <v>8317</v>
      </c>
    </row>
    <row r="1369" spans="1:19" ht="43.2" x14ac:dyDescent="0.3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s="5">
        <f t="shared" si="63"/>
        <v>1.1426000000000001</v>
      </c>
      <c r="O1369" s="11">
        <f t="shared" si="64"/>
        <v>42291.794560185182</v>
      </c>
      <c r="P1369" s="11">
        <f t="shared" si="65"/>
        <v>42321.836226851847</v>
      </c>
      <c r="Q1369" t="s">
        <v>8276</v>
      </c>
      <c r="R1369" t="s">
        <v>8316</v>
      </c>
      <c r="S1369" t="s">
        <v>8317</v>
      </c>
    </row>
    <row r="1370" spans="1:19" ht="43.2" x14ac:dyDescent="0.3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s="5">
        <f t="shared" si="63"/>
        <v>1.107</v>
      </c>
      <c r="O1370" s="11">
        <f t="shared" si="64"/>
        <v>42145.982569444437</v>
      </c>
      <c r="P1370" s="11">
        <f t="shared" si="65"/>
        <v>42169.982569444437</v>
      </c>
      <c r="Q1370" t="s">
        <v>8276</v>
      </c>
      <c r="R1370" t="s">
        <v>8316</v>
      </c>
      <c r="S1370" t="s">
        <v>8317</v>
      </c>
    </row>
    <row r="1371" spans="1:19" ht="43.2" x14ac:dyDescent="0.3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s="5">
        <f t="shared" si="63"/>
        <v>1.0534805315203954</v>
      </c>
      <c r="O1371" s="11">
        <f t="shared" si="64"/>
        <v>41710.385949074072</v>
      </c>
      <c r="P1371" s="11">
        <f t="shared" si="65"/>
        <v>41740.385949074072</v>
      </c>
      <c r="Q1371" t="s">
        <v>8276</v>
      </c>
      <c r="R1371" t="s">
        <v>8316</v>
      </c>
      <c r="S1371" t="s">
        <v>8317</v>
      </c>
    </row>
    <row r="1372" spans="1:19" ht="28.8" x14ac:dyDescent="0.3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s="5">
        <f t="shared" si="63"/>
        <v>1.0366666666666666</v>
      </c>
      <c r="O1372" s="11">
        <f t="shared" si="64"/>
        <v>41547.795023148145</v>
      </c>
      <c r="P1372" s="11">
        <f t="shared" si="65"/>
        <v>41562.795023148145</v>
      </c>
      <c r="Q1372" t="s">
        <v>8276</v>
      </c>
      <c r="R1372" t="s">
        <v>8316</v>
      </c>
      <c r="S1372" t="s">
        <v>8317</v>
      </c>
    </row>
    <row r="1373" spans="1:19" ht="43.2" x14ac:dyDescent="0.3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s="5">
        <f t="shared" si="63"/>
        <v>1.0708672667523933</v>
      </c>
      <c r="O1373" s="11">
        <f t="shared" si="64"/>
        <v>42101.550254629627</v>
      </c>
      <c r="P1373" s="11">
        <f t="shared" si="65"/>
        <v>42131.550254629627</v>
      </c>
      <c r="Q1373" t="s">
        <v>8276</v>
      </c>
      <c r="R1373" t="s">
        <v>8316</v>
      </c>
      <c r="S1373" t="s">
        <v>8317</v>
      </c>
    </row>
    <row r="1374" spans="1:19" x14ac:dyDescent="0.3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s="5">
        <f t="shared" si="63"/>
        <v>1.24</v>
      </c>
      <c r="O1374" s="11">
        <f t="shared" si="64"/>
        <v>41072.53162037037</v>
      </c>
      <c r="P1374" s="11">
        <f t="shared" si="65"/>
        <v>41102.53162037037</v>
      </c>
      <c r="Q1374" t="s">
        <v>8276</v>
      </c>
      <c r="R1374" t="s">
        <v>8316</v>
      </c>
      <c r="S1374" t="s">
        <v>8317</v>
      </c>
    </row>
    <row r="1375" spans="1:19" ht="28.8" x14ac:dyDescent="0.3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s="5">
        <f t="shared" si="63"/>
        <v>1.0501</v>
      </c>
      <c r="O1375" s="11">
        <f t="shared" si="64"/>
        <v>42704.743437499994</v>
      </c>
      <c r="P1375" s="11">
        <f t="shared" si="65"/>
        <v>42734.743437499994</v>
      </c>
      <c r="Q1375" t="s">
        <v>8276</v>
      </c>
      <c r="R1375" t="s">
        <v>8316</v>
      </c>
      <c r="S1375" t="s">
        <v>8317</v>
      </c>
    </row>
    <row r="1376" spans="1:19" ht="43.2" x14ac:dyDescent="0.3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s="5">
        <f t="shared" si="63"/>
        <v>1.8946666666666667</v>
      </c>
      <c r="O1376" s="11">
        <f t="shared" si="64"/>
        <v>42423.953564814808</v>
      </c>
      <c r="P1376" s="11">
        <f t="shared" si="65"/>
        <v>42453.911898148144</v>
      </c>
      <c r="Q1376" t="s">
        <v>8276</v>
      </c>
      <c r="R1376" t="s">
        <v>8316</v>
      </c>
      <c r="S1376" t="s">
        <v>8317</v>
      </c>
    </row>
    <row r="1377" spans="1:19" ht="57.6" x14ac:dyDescent="0.3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s="5">
        <f t="shared" si="63"/>
        <v>1.7132499999999999</v>
      </c>
      <c r="O1377" s="11">
        <f t="shared" si="64"/>
        <v>42719.857858796291</v>
      </c>
      <c r="P1377" s="11">
        <f t="shared" si="65"/>
        <v>42749.857858796291</v>
      </c>
      <c r="Q1377" t="s">
        <v>8276</v>
      </c>
      <c r="R1377" t="s">
        <v>8316</v>
      </c>
      <c r="S1377" t="s">
        <v>8317</v>
      </c>
    </row>
    <row r="1378" spans="1:19" ht="28.8" x14ac:dyDescent="0.3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s="5">
        <f t="shared" si="63"/>
        <v>2.5248648648648651</v>
      </c>
      <c r="O1378" s="11">
        <f t="shared" si="64"/>
        <v>42677.460717592585</v>
      </c>
      <c r="P1378" s="11">
        <f t="shared" si="65"/>
        <v>42707.502384259256</v>
      </c>
      <c r="Q1378" t="s">
        <v>8276</v>
      </c>
      <c r="R1378" t="s">
        <v>8316</v>
      </c>
      <c r="S1378" t="s">
        <v>8317</v>
      </c>
    </row>
    <row r="1379" spans="1:19" ht="43.2" x14ac:dyDescent="0.3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s="5">
        <f t="shared" si="63"/>
        <v>1.1615384615384616</v>
      </c>
      <c r="O1379" s="11">
        <f t="shared" si="64"/>
        <v>42747.01122685185</v>
      </c>
      <c r="P1379" s="11">
        <f t="shared" si="65"/>
        <v>42768.96597222222</v>
      </c>
      <c r="Q1379" t="s">
        <v>8276</v>
      </c>
      <c r="R1379" t="s">
        <v>8316</v>
      </c>
      <c r="S1379" t="s">
        <v>8317</v>
      </c>
    </row>
    <row r="1380" spans="1:19" x14ac:dyDescent="0.3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s="5">
        <f t="shared" si="63"/>
        <v>2.0335000000000001</v>
      </c>
      <c r="O1380" s="11">
        <f t="shared" si="64"/>
        <v>42568.551041666658</v>
      </c>
      <c r="P1380" s="11">
        <f t="shared" si="65"/>
        <v>42583.551041666666</v>
      </c>
      <c r="Q1380" t="s">
        <v>8276</v>
      </c>
      <c r="R1380" t="s">
        <v>8316</v>
      </c>
      <c r="S1380" t="s">
        <v>8317</v>
      </c>
    </row>
    <row r="1381" spans="1:19" ht="28.8" x14ac:dyDescent="0.3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s="5">
        <f t="shared" si="63"/>
        <v>1.1160000000000001</v>
      </c>
      <c r="O1381" s="11">
        <f t="shared" si="64"/>
        <v>42130.28328703704</v>
      </c>
      <c r="P1381" s="11">
        <f t="shared" si="65"/>
        <v>42160.283287037033</v>
      </c>
      <c r="Q1381" t="s">
        <v>8276</v>
      </c>
      <c r="R1381" t="s">
        <v>8316</v>
      </c>
      <c r="S1381" t="s">
        <v>8317</v>
      </c>
    </row>
    <row r="1382" spans="1:19" ht="43.2" x14ac:dyDescent="0.3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s="5">
        <f t="shared" si="63"/>
        <v>4.24</v>
      </c>
      <c r="O1382" s="11">
        <f t="shared" si="64"/>
        <v>42141.554467592585</v>
      </c>
      <c r="P1382" s="11">
        <f t="shared" si="65"/>
        <v>42163.874999999993</v>
      </c>
      <c r="Q1382" t="s">
        <v>8276</v>
      </c>
      <c r="R1382" t="s">
        <v>8316</v>
      </c>
      <c r="S1382" t="s">
        <v>8317</v>
      </c>
    </row>
    <row r="1383" spans="1:19" ht="57.6" x14ac:dyDescent="0.3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s="5">
        <f t="shared" si="63"/>
        <v>1.071</v>
      </c>
      <c r="O1383" s="11">
        <f t="shared" si="64"/>
        <v>42703.006076388883</v>
      </c>
      <c r="P1383" s="11">
        <f t="shared" si="65"/>
        <v>42733.006076388883</v>
      </c>
      <c r="Q1383" t="s">
        <v>8276</v>
      </c>
      <c r="R1383" t="s">
        <v>8316</v>
      </c>
      <c r="S1383" t="s">
        <v>8317</v>
      </c>
    </row>
    <row r="1384" spans="1:19" ht="43.2" x14ac:dyDescent="0.3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s="5">
        <f t="shared" si="63"/>
        <v>1.043625</v>
      </c>
      <c r="O1384" s="11">
        <f t="shared" si="64"/>
        <v>41370.591851851852</v>
      </c>
      <c r="P1384" s="11">
        <f t="shared" si="65"/>
        <v>41400.591851851852</v>
      </c>
      <c r="Q1384" t="s">
        <v>8276</v>
      </c>
      <c r="R1384" t="s">
        <v>8316</v>
      </c>
      <c r="S1384" t="s">
        <v>8317</v>
      </c>
    </row>
    <row r="1385" spans="1:19" ht="43.2" x14ac:dyDescent="0.3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s="5">
        <f t="shared" si="63"/>
        <v>2.124090909090909</v>
      </c>
      <c r="O1385" s="11">
        <f t="shared" si="64"/>
        <v>42706.866643518515</v>
      </c>
      <c r="P1385" s="11">
        <f t="shared" si="65"/>
        <v>42726.866643518515</v>
      </c>
      <c r="Q1385" t="s">
        <v>8276</v>
      </c>
      <c r="R1385" t="s">
        <v>8316</v>
      </c>
      <c r="S1385" t="s">
        <v>8317</v>
      </c>
    </row>
    <row r="1386" spans="1:19" ht="43.2" x14ac:dyDescent="0.3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s="5">
        <f t="shared" si="63"/>
        <v>1.2408571428571429</v>
      </c>
      <c r="O1386" s="11">
        <f t="shared" si="64"/>
        <v>42160.526874999996</v>
      </c>
      <c r="P1386" s="11">
        <f t="shared" si="65"/>
        <v>42190.526874999996</v>
      </c>
      <c r="Q1386" t="s">
        <v>8276</v>
      </c>
      <c r="R1386" t="s">
        <v>8316</v>
      </c>
      <c r="S1386" t="s">
        <v>8317</v>
      </c>
    </row>
    <row r="1387" spans="1:19" ht="43.2" x14ac:dyDescent="0.3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s="5">
        <f t="shared" si="63"/>
        <v>1.10406125</v>
      </c>
      <c r="O1387" s="11">
        <f t="shared" si="64"/>
        <v>42433.480567129627</v>
      </c>
      <c r="P1387" s="11">
        <f t="shared" si="65"/>
        <v>42489.299305555549</v>
      </c>
      <c r="Q1387" t="s">
        <v>8276</v>
      </c>
      <c r="R1387" t="s">
        <v>8316</v>
      </c>
      <c r="S1387" t="s">
        <v>8317</v>
      </c>
    </row>
    <row r="1388" spans="1:19" ht="28.8" x14ac:dyDescent="0.3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s="5">
        <f t="shared" si="63"/>
        <v>2.1875</v>
      </c>
      <c r="O1388" s="11">
        <f t="shared" si="64"/>
        <v>42184.438530092586</v>
      </c>
      <c r="P1388" s="11">
        <f t="shared" si="65"/>
        <v>42214.438530092586</v>
      </c>
      <c r="Q1388" t="s">
        <v>8276</v>
      </c>
      <c r="R1388" t="s">
        <v>8316</v>
      </c>
      <c r="S1388" t="s">
        <v>8317</v>
      </c>
    </row>
    <row r="1389" spans="1:19" ht="43.2" x14ac:dyDescent="0.3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s="5">
        <f t="shared" si="63"/>
        <v>1.36625</v>
      </c>
      <c r="O1389" s="11">
        <f t="shared" si="64"/>
        <v>42126.712905092594</v>
      </c>
      <c r="P1389" s="11">
        <f t="shared" si="65"/>
        <v>42157.979166666664</v>
      </c>
      <c r="Q1389" t="s">
        <v>8276</v>
      </c>
      <c r="R1389" t="s">
        <v>8316</v>
      </c>
      <c r="S1389" t="s">
        <v>8317</v>
      </c>
    </row>
    <row r="1390" spans="1:19" ht="43.2" x14ac:dyDescent="0.3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s="5">
        <f t="shared" si="63"/>
        <v>1.348074</v>
      </c>
      <c r="O1390" s="11">
        <f t="shared" si="64"/>
        <v>42634.406446759262</v>
      </c>
      <c r="P1390" s="11">
        <f t="shared" si="65"/>
        <v>42660.468055555553</v>
      </c>
      <c r="Q1390" t="s">
        <v>8276</v>
      </c>
      <c r="R1390" t="s">
        <v>8316</v>
      </c>
      <c r="S1390" t="s">
        <v>8317</v>
      </c>
    </row>
    <row r="1391" spans="1:19" ht="28.8" x14ac:dyDescent="0.3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s="5">
        <f t="shared" si="63"/>
        <v>1.454</v>
      </c>
      <c r="O1391" s="11">
        <f t="shared" si="64"/>
        <v>42565.272650462961</v>
      </c>
      <c r="P1391" s="11">
        <f t="shared" si="65"/>
        <v>42595.272650462961</v>
      </c>
      <c r="Q1391" t="s">
        <v>8276</v>
      </c>
      <c r="R1391" t="s">
        <v>8316</v>
      </c>
      <c r="S1391" t="s">
        <v>8317</v>
      </c>
    </row>
    <row r="1392" spans="1:19" ht="43.2" x14ac:dyDescent="0.3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s="5">
        <f t="shared" si="63"/>
        <v>1.0910714285714285</v>
      </c>
      <c r="O1392" s="11">
        <f t="shared" si="64"/>
        <v>42087.594976851848</v>
      </c>
      <c r="P1392" s="11">
        <f t="shared" si="65"/>
        <v>42121.508333333331</v>
      </c>
      <c r="Q1392" t="s">
        <v>8276</v>
      </c>
      <c r="R1392" t="s">
        <v>8316</v>
      </c>
      <c r="S1392" t="s">
        <v>8317</v>
      </c>
    </row>
    <row r="1393" spans="1:19" ht="43.2" x14ac:dyDescent="0.3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s="5">
        <f t="shared" si="63"/>
        <v>1.1020000000000001</v>
      </c>
      <c r="O1393" s="11">
        <f t="shared" si="64"/>
        <v>42193.442337962959</v>
      </c>
      <c r="P1393" s="11">
        <f t="shared" si="65"/>
        <v>42237.999305555553</v>
      </c>
      <c r="Q1393" t="s">
        <v>8276</v>
      </c>
      <c r="R1393" t="s">
        <v>8316</v>
      </c>
      <c r="S1393" t="s">
        <v>8317</v>
      </c>
    </row>
    <row r="1394" spans="1:19" ht="43.2" x14ac:dyDescent="0.3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s="5">
        <f t="shared" si="63"/>
        <v>1.1364000000000001</v>
      </c>
      <c r="O1394" s="11">
        <f t="shared" si="64"/>
        <v>42400.946597222217</v>
      </c>
      <c r="P1394" s="11">
        <f t="shared" si="65"/>
        <v>42431.946597222217</v>
      </c>
      <c r="Q1394" t="s">
        <v>8276</v>
      </c>
      <c r="R1394" t="s">
        <v>8316</v>
      </c>
      <c r="S1394" t="s">
        <v>8317</v>
      </c>
    </row>
    <row r="1395" spans="1:19" x14ac:dyDescent="0.3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s="5">
        <f t="shared" si="63"/>
        <v>1.0235000000000001</v>
      </c>
      <c r="O1395" s="11">
        <f t="shared" si="64"/>
        <v>42553.473645833328</v>
      </c>
      <c r="P1395" s="11">
        <f t="shared" si="65"/>
        <v>42583.473645833328</v>
      </c>
      <c r="Q1395" t="s">
        <v>8276</v>
      </c>
      <c r="R1395" t="s">
        <v>8316</v>
      </c>
      <c r="S1395" t="s">
        <v>8317</v>
      </c>
    </row>
    <row r="1396" spans="1:19" ht="43.2" x14ac:dyDescent="0.3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s="5">
        <f t="shared" si="63"/>
        <v>1.2213333333333334</v>
      </c>
      <c r="O1396" s="11">
        <f t="shared" si="64"/>
        <v>42751.936643518515</v>
      </c>
      <c r="P1396" s="11">
        <f t="shared" si="65"/>
        <v>42794.916666666664</v>
      </c>
      <c r="Q1396" t="s">
        <v>8276</v>
      </c>
      <c r="R1396" t="s">
        <v>8316</v>
      </c>
      <c r="S1396" t="s">
        <v>8317</v>
      </c>
    </row>
    <row r="1397" spans="1:19" x14ac:dyDescent="0.3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s="5">
        <f t="shared" si="63"/>
        <v>1.1188571428571428</v>
      </c>
      <c r="O1397" s="11">
        <f t="shared" si="64"/>
        <v>42719.700011574074</v>
      </c>
      <c r="P1397" s="11">
        <f t="shared" si="65"/>
        <v>42749.700011574074</v>
      </c>
      <c r="Q1397" t="s">
        <v>8276</v>
      </c>
      <c r="R1397" t="s">
        <v>8316</v>
      </c>
      <c r="S1397" t="s">
        <v>8317</v>
      </c>
    </row>
    <row r="1398" spans="1:19" ht="43.2" x14ac:dyDescent="0.3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s="5">
        <f t="shared" si="63"/>
        <v>1.073</v>
      </c>
      <c r="O1398" s="11">
        <f t="shared" si="64"/>
        <v>42018.790300925924</v>
      </c>
      <c r="P1398" s="11">
        <f t="shared" si="65"/>
        <v>42048.790300925924</v>
      </c>
      <c r="Q1398" t="s">
        <v>8276</v>
      </c>
      <c r="R1398" t="s">
        <v>8316</v>
      </c>
      <c r="S1398" t="s">
        <v>8317</v>
      </c>
    </row>
    <row r="1399" spans="1:19" ht="43.2" x14ac:dyDescent="0.3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s="5">
        <f t="shared" si="63"/>
        <v>1.1385000000000001</v>
      </c>
      <c r="O1399" s="11">
        <f t="shared" si="64"/>
        <v>42640.709606481476</v>
      </c>
      <c r="P1399" s="11">
        <f t="shared" si="65"/>
        <v>42670.679861111108</v>
      </c>
      <c r="Q1399" t="s">
        <v>8276</v>
      </c>
      <c r="R1399" t="s">
        <v>8316</v>
      </c>
      <c r="S1399" t="s">
        <v>8317</v>
      </c>
    </row>
    <row r="1400" spans="1:19" ht="43.2" x14ac:dyDescent="0.3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s="5">
        <f t="shared" si="63"/>
        <v>1.0968181818181819</v>
      </c>
      <c r="O1400" s="11">
        <f t="shared" si="64"/>
        <v>42526.665902777771</v>
      </c>
      <c r="P1400" s="11">
        <f t="shared" si="65"/>
        <v>42556.665902777771</v>
      </c>
      <c r="Q1400" t="s">
        <v>8276</v>
      </c>
      <c r="R1400" t="s">
        <v>8316</v>
      </c>
      <c r="S1400" t="s">
        <v>8317</v>
      </c>
    </row>
    <row r="1401" spans="1:19" ht="43.2" x14ac:dyDescent="0.3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s="5">
        <f t="shared" si="63"/>
        <v>1.2614444444444444</v>
      </c>
      <c r="O1401" s="11">
        <f t="shared" si="64"/>
        <v>41888.795983796292</v>
      </c>
      <c r="P1401" s="11">
        <f t="shared" si="65"/>
        <v>41918.795983796292</v>
      </c>
      <c r="Q1401" t="s">
        <v>8276</v>
      </c>
      <c r="R1401" t="s">
        <v>8316</v>
      </c>
      <c r="S1401" t="s">
        <v>8317</v>
      </c>
    </row>
    <row r="1402" spans="1:19" ht="43.2" x14ac:dyDescent="0.3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s="5">
        <f t="shared" si="63"/>
        <v>1.6742857142857144</v>
      </c>
      <c r="O1402" s="11">
        <f t="shared" si="64"/>
        <v>42498.132789351854</v>
      </c>
      <c r="P1402" s="11">
        <f t="shared" si="65"/>
        <v>42533.020833333336</v>
      </c>
      <c r="Q1402" t="s">
        <v>8276</v>
      </c>
      <c r="R1402" t="s">
        <v>8316</v>
      </c>
      <c r="S1402" t="s">
        <v>8317</v>
      </c>
    </row>
    <row r="1403" spans="1:19" ht="57.6" x14ac:dyDescent="0.3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s="5">
        <f t="shared" si="63"/>
        <v>4.9652000000000003</v>
      </c>
      <c r="O1403" s="11">
        <f t="shared" si="64"/>
        <v>41399.787893518514</v>
      </c>
      <c r="P1403" s="11">
        <f t="shared" si="65"/>
        <v>41420.787893518514</v>
      </c>
      <c r="Q1403" t="s">
        <v>8276</v>
      </c>
      <c r="R1403" t="s">
        <v>8316</v>
      </c>
      <c r="S1403" t="s">
        <v>8317</v>
      </c>
    </row>
    <row r="1404" spans="1:19" ht="43.2" x14ac:dyDescent="0.3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s="5">
        <f t="shared" si="63"/>
        <v>1.0915999999999999</v>
      </c>
      <c r="O1404" s="11">
        <f t="shared" si="64"/>
        <v>42064.845034722217</v>
      </c>
      <c r="P1404" s="11">
        <f t="shared" si="65"/>
        <v>42124.803368055553</v>
      </c>
      <c r="Q1404" t="s">
        <v>8276</v>
      </c>
      <c r="R1404" t="s">
        <v>8316</v>
      </c>
      <c r="S1404" t="s">
        <v>8317</v>
      </c>
    </row>
    <row r="1405" spans="1:19" ht="43.2" x14ac:dyDescent="0.3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s="5">
        <f t="shared" si="63"/>
        <v>1.0257499999999999</v>
      </c>
      <c r="O1405" s="11">
        <f t="shared" si="64"/>
        <v>41450.854571759257</v>
      </c>
      <c r="P1405" s="11">
        <f t="shared" si="65"/>
        <v>41480.854571759257</v>
      </c>
      <c r="Q1405" t="s">
        <v>8276</v>
      </c>
      <c r="R1405" t="s">
        <v>8316</v>
      </c>
      <c r="S1405" t="s">
        <v>8317</v>
      </c>
    </row>
    <row r="1406" spans="1:19" ht="43.2" x14ac:dyDescent="0.3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s="5">
        <f t="shared" si="63"/>
        <v>1.6620689655172414E-2</v>
      </c>
      <c r="O1406" s="11">
        <f t="shared" si="64"/>
        <v>42032.30190972222</v>
      </c>
      <c r="P1406" s="11">
        <f t="shared" si="65"/>
        <v>42057.30190972222</v>
      </c>
      <c r="Q1406" t="s">
        <v>8287</v>
      </c>
      <c r="R1406" t="s">
        <v>8313</v>
      </c>
      <c r="S1406" t="s">
        <v>8332</v>
      </c>
    </row>
    <row r="1407" spans="1:19" ht="28.8" x14ac:dyDescent="0.3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s="5">
        <f t="shared" si="63"/>
        <v>4.1999999999999997E-3</v>
      </c>
      <c r="O1407" s="11">
        <f t="shared" si="64"/>
        <v>41941.472233796296</v>
      </c>
      <c r="P1407" s="11">
        <f t="shared" si="65"/>
        <v>41971.51390046296</v>
      </c>
      <c r="Q1407" t="s">
        <v>8287</v>
      </c>
      <c r="R1407" t="s">
        <v>8313</v>
      </c>
      <c r="S1407" t="s">
        <v>8332</v>
      </c>
    </row>
    <row r="1408" spans="1:19" x14ac:dyDescent="0.3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s="5">
        <f t="shared" si="63"/>
        <v>1.25E-3</v>
      </c>
      <c r="O1408" s="11">
        <f t="shared" si="64"/>
        <v>42297.224618055552</v>
      </c>
      <c r="P1408" s="11">
        <f t="shared" si="65"/>
        <v>42350.208333333336</v>
      </c>
      <c r="Q1408" t="s">
        <v>8287</v>
      </c>
      <c r="R1408" t="s">
        <v>8313</v>
      </c>
      <c r="S1408" t="s">
        <v>8332</v>
      </c>
    </row>
    <row r="1409" spans="1:19" ht="43.2" x14ac:dyDescent="0.3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s="5">
        <f t="shared" si="63"/>
        <v>5.0000000000000001E-3</v>
      </c>
      <c r="O1409" s="11">
        <f t="shared" si="64"/>
        <v>41838.32844907407</v>
      </c>
      <c r="P1409" s="11">
        <f t="shared" si="65"/>
        <v>41863.32844907407</v>
      </c>
      <c r="Q1409" t="s">
        <v>8287</v>
      </c>
      <c r="R1409" t="s">
        <v>8313</v>
      </c>
      <c r="S1409" t="s">
        <v>8332</v>
      </c>
    </row>
    <row r="1410" spans="1:19" ht="43.2" x14ac:dyDescent="0.3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s="5">
        <f t="shared" si="63"/>
        <v>7.1999999999999995E-2</v>
      </c>
      <c r="O1410" s="11">
        <f t="shared" si="64"/>
        <v>42291.663842592585</v>
      </c>
      <c r="P1410" s="11">
        <f t="shared" si="65"/>
        <v>42321.705509259256</v>
      </c>
      <c r="Q1410" t="s">
        <v>8287</v>
      </c>
      <c r="R1410" t="s">
        <v>8313</v>
      </c>
      <c r="S1410" t="s">
        <v>8332</v>
      </c>
    </row>
    <row r="1411" spans="1:19" ht="43.2" x14ac:dyDescent="0.3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s="5">
        <f t="shared" ref="N1411:N1474" si="66">E1411/D1411</f>
        <v>0</v>
      </c>
      <c r="O1411" s="11">
        <f t="shared" ref="O1411:O1474" si="67">(((J1411/60)/60)/24)+DATE(1970,1,1)+(-5/24)</f>
        <v>41944.925173611111</v>
      </c>
      <c r="P1411" s="11">
        <f t="shared" ref="P1411:P1474" si="68">I1411/86400+25569+(-5/24)</f>
        <v>42004.966840277775</v>
      </c>
      <c r="Q1411" t="s">
        <v>8287</v>
      </c>
      <c r="R1411" t="s">
        <v>8313</v>
      </c>
      <c r="S1411" t="s">
        <v>8332</v>
      </c>
    </row>
    <row r="1412" spans="1:19" ht="43.2" x14ac:dyDescent="0.3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s="5">
        <f t="shared" si="66"/>
        <v>1.6666666666666666E-4</v>
      </c>
      <c r="O1412" s="11">
        <f t="shared" si="67"/>
        <v>42479.110185185178</v>
      </c>
      <c r="P1412" s="11">
        <f t="shared" si="68"/>
        <v>42524.110185185178</v>
      </c>
      <c r="Q1412" t="s">
        <v>8287</v>
      </c>
      <c r="R1412" t="s">
        <v>8313</v>
      </c>
      <c r="S1412" t="s">
        <v>8332</v>
      </c>
    </row>
    <row r="1413" spans="1:19" ht="57.6" x14ac:dyDescent="0.3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s="5">
        <f t="shared" si="66"/>
        <v>2.3333333333333335E-3</v>
      </c>
      <c r="O1413" s="11">
        <f t="shared" si="67"/>
        <v>42012.850694444445</v>
      </c>
      <c r="P1413" s="11">
        <f t="shared" si="68"/>
        <v>42040.850694444445</v>
      </c>
      <c r="Q1413" t="s">
        <v>8287</v>
      </c>
      <c r="R1413" t="s">
        <v>8313</v>
      </c>
      <c r="S1413" t="s">
        <v>8332</v>
      </c>
    </row>
    <row r="1414" spans="1:19" ht="28.8" x14ac:dyDescent="0.3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s="5">
        <f t="shared" si="66"/>
        <v>4.5714285714285714E-2</v>
      </c>
      <c r="O1414" s="11">
        <f t="shared" si="67"/>
        <v>41946.855312499996</v>
      </c>
      <c r="P1414" s="11">
        <f t="shared" si="68"/>
        <v>41976.855312499996</v>
      </c>
      <c r="Q1414" t="s">
        <v>8287</v>
      </c>
      <c r="R1414" t="s">
        <v>8313</v>
      </c>
      <c r="S1414" t="s">
        <v>8332</v>
      </c>
    </row>
    <row r="1415" spans="1:19" ht="57.6" x14ac:dyDescent="0.3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s="5">
        <f t="shared" si="66"/>
        <v>0.05</v>
      </c>
      <c r="O1415" s="11">
        <f t="shared" si="67"/>
        <v>42360.228819444441</v>
      </c>
      <c r="P1415" s="11">
        <f t="shared" si="68"/>
        <v>42420.228819444441</v>
      </c>
      <c r="Q1415" t="s">
        <v>8287</v>
      </c>
      <c r="R1415" t="s">
        <v>8313</v>
      </c>
      <c r="S1415" t="s">
        <v>8332</v>
      </c>
    </row>
    <row r="1416" spans="1:19" ht="43.2" x14ac:dyDescent="0.3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s="5">
        <f t="shared" si="66"/>
        <v>2E-3</v>
      </c>
      <c r="O1416" s="11">
        <f t="shared" si="67"/>
        <v>42708.044756944444</v>
      </c>
      <c r="P1416" s="11">
        <f t="shared" si="68"/>
        <v>42738.044756944444</v>
      </c>
      <c r="Q1416" t="s">
        <v>8287</v>
      </c>
      <c r="R1416" t="s">
        <v>8313</v>
      </c>
      <c r="S1416" t="s">
        <v>8332</v>
      </c>
    </row>
    <row r="1417" spans="1:19" ht="43.2" x14ac:dyDescent="0.3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s="5">
        <f t="shared" si="66"/>
        <v>0.18181818181818182</v>
      </c>
      <c r="O1417" s="11">
        <f t="shared" si="67"/>
        <v>42192.467488425922</v>
      </c>
      <c r="P1417" s="11">
        <f t="shared" si="68"/>
        <v>42232.467488425922</v>
      </c>
      <c r="Q1417" t="s">
        <v>8287</v>
      </c>
      <c r="R1417" t="s">
        <v>8313</v>
      </c>
      <c r="S1417" t="s">
        <v>8332</v>
      </c>
    </row>
    <row r="1418" spans="1:19" ht="43.2" x14ac:dyDescent="0.3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s="5">
        <f t="shared" si="66"/>
        <v>0</v>
      </c>
      <c r="O1418" s="11">
        <f t="shared" si="67"/>
        <v>42299.717812499999</v>
      </c>
      <c r="P1418" s="11">
        <f t="shared" si="68"/>
        <v>42329.759479166663</v>
      </c>
      <c r="Q1418" t="s">
        <v>8287</v>
      </c>
      <c r="R1418" t="s">
        <v>8313</v>
      </c>
      <c r="S1418" t="s">
        <v>8332</v>
      </c>
    </row>
    <row r="1419" spans="1:19" ht="43.2" x14ac:dyDescent="0.3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s="5">
        <f t="shared" si="66"/>
        <v>1.2222222222222223E-2</v>
      </c>
      <c r="O1419" s="11">
        <f t="shared" si="67"/>
        <v>42231.941828703704</v>
      </c>
      <c r="P1419" s="11">
        <f t="shared" si="68"/>
        <v>42262.257638888885</v>
      </c>
      <c r="Q1419" t="s">
        <v>8287</v>
      </c>
      <c r="R1419" t="s">
        <v>8313</v>
      </c>
      <c r="S1419" t="s">
        <v>8332</v>
      </c>
    </row>
    <row r="1420" spans="1:19" ht="57.6" x14ac:dyDescent="0.3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s="5">
        <f t="shared" si="66"/>
        <v>2E-3</v>
      </c>
      <c r="O1420" s="11">
        <f t="shared" si="67"/>
        <v>42395.248078703698</v>
      </c>
      <c r="P1420" s="11">
        <f t="shared" si="68"/>
        <v>42425.248078703698</v>
      </c>
      <c r="Q1420" t="s">
        <v>8287</v>
      </c>
      <c r="R1420" t="s">
        <v>8313</v>
      </c>
      <c r="S1420" t="s">
        <v>8332</v>
      </c>
    </row>
    <row r="1421" spans="1:19" ht="57.6" x14ac:dyDescent="0.3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s="5">
        <f t="shared" si="66"/>
        <v>7.0634920634920634E-2</v>
      </c>
      <c r="O1421" s="11">
        <f t="shared" si="67"/>
        <v>42622.24790509259</v>
      </c>
      <c r="P1421" s="11">
        <f t="shared" si="68"/>
        <v>42652.24790509259</v>
      </c>
      <c r="Q1421" t="s">
        <v>8287</v>
      </c>
      <c r="R1421" t="s">
        <v>8313</v>
      </c>
      <c r="S1421" t="s">
        <v>8332</v>
      </c>
    </row>
    <row r="1422" spans="1:19" ht="28.8" x14ac:dyDescent="0.3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s="5">
        <f t="shared" si="66"/>
        <v>2.7272727272727271E-2</v>
      </c>
      <c r="O1422" s="11">
        <f t="shared" si="67"/>
        <v>42524.459328703706</v>
      </c>
      <c r="P1422" s="11">
        <f t="shared" si="68"/>
        <v>42549.459328703706</v>
      </c>
      <c r="Q1422" t="s">
        <v>8287</v>
      </c>
      <c r="R1422" t="s">
        <v>8313</v>
      </c>
      <c r="S1422" t="s">
        <v>8332</v>
      </c>
    </row>
    <row r="1423" spans="1:19" ht="57.6" x14ac:dyDescent="0.3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s="5">
        <f t="shared" si="66"/>
        <v>1E-3</v>
      </c>
      <c r="O1423" s="11">
        <f t="shared" si="67"/>
        <v>42013.707280092589</v>
      </c>
      <c r="P1423" s="11">
        <f t="shared" si="68"/>
        <v>42043.707280092589</v>
      </c>
      <c r="Q1423" t="s">
        <v>8287</v>
      </c>
      <c r="R1423" t="s">
        <v>8313</v>
      </c>
      <c r="S1423" t="s">
        <v>8332</v>
      </c>
    </row>
    <row r="1424" spans="1:19" ht="43.2" x14ac:dyDescent="0.3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s="5">
        <f t="shared" si="66"/>
        <v>1.0399999999999999E-3</v>
      </c>
      <c r="O1424" s="11">
        <f t="shared" si="67"/>
        <v>42604.031296296293</v>
      </c>
      <c r="P1424" s="11">
        <f t="shared" si="68"/>
        <v>42634.031296296293</v>
      </c>
      <c r="Q1424" t="s">
        <v>8287</v>
      </c>
      <c r="R1424" t="s">
        <v>8313</v>
      </c>
      <c r="S1424" t="s">
        <v>8332</v>
      </c>
    </row>
    <row r="1425" spans="1:19" ht="43.2" x14ac:dyDescent="0.3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s="5">
        <f t="shared" si="66"/>
        <v>3.3333333333333335E-3</v>
      </c>
      <c r="O1425" s="11">
        <f t="shared" si="67"/>
        <v>42340.151979166665</v>
      </c>
      <c r="P1425" s="11">
        <f t="shared" si="68"/>
        <v>42370.151979166665</v>
      </c>
      <c r="Q1425" t="s">
        <v>8287</v>
      </c>
      <c r="R1425" t="s">
        <v>8313</v>
      </c>
      <c r="S1425" t="s">
        <v>8332</v>
      </c>
    </row>
    <row r="1426" spans="1:19" ht="43.2" x14ac:dyDescent="0.3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s="5">
        <f t="shared" si="66"/>
        <v>0.2036</v>
      </c>
      <c r="O1426" s="11">
        <f t="shared" si="67"/>
        <v>42676.509282407402</v>
      </c>
      <c r="P1426" s="11">
        <f t="shared" si="68"/>
        <v>42689.550949074073</v>
      </c>
      <c r="Q1426" t="s">
        <v>8287</v>
      </c>
      <c r="R1426" t="s">
        <v>8313</v>
      </c>
      <c r="S1426" t="s">
        <v>8332</v>
      </c>
    </row>
    <row r="1427" spans="1:19" ht="43.2" x14ac:dyDescent="0.3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s="5">
        <f t="shared" si="66"/>
        <v>0</v>
      </c>
      <c r="O1427" s="11">
        <f t="shared" si="67"/>
        <v>42092.923136574071</v>
      </c>
      <c r="P1427" s="11">
        <f t="shared" si="68"/>
        <v>42122.923136574071</v>
      </c>
      <c r="Q1427" t="s">
        <v>8287</v>
      </c>
      <c r="R1427" t="s">
        <v>8313</v>
      </c>
      <c r="S1427" t="s">
        <v>8332</v>
      </c>
    </row>
    <row r="1428" spans="1:19" ht="43.2" x14ac:dyDescent="0.3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s="5">
        <f t="shared" si="66"/>
        <v>0</v>
      </c>
      <c r="O1428" s="11">
        <f t="shared" si="67"/>
        <v>42180.181944444441</v>
      </c>
      <c r="P1428" s="11">
        <f t="shared" si="68"/>
        <v>42240.181944444441</v>
      </c>
      <c r="Q1428" t="s">
        <v>8287</v>
      </c>
      <c r="R1428" t="s">
        <v>8313</v>
      </c>
      <c r="S1428" t="s">
        <v>8332</v>
      </c>
    </row>
    <row r="1429" spans="1:19" ht="57.6" x14ac:dyDescent="0.3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s="5">
        <f t="shared" si="66"/>
        <v>8.3799999999999999E-2</v>
      </c>
      <c r="O1429" s="11">
        <f t="shared" si="67"/>
        <v>42601.643344907403</v>
      </c>
      <c r="P1429" s="11">
        <f t="shared" si="68"/>
        <v>42631.643344907403</v>
      </c>
      <c r="Q1429" t="s">
        <v>8287</v>
      </c>
      <c r="R1429" t="s">
        <v>8313</v>
      </c>
      <c r="S1429" t="s">
        <v>8332</v>
      </c>
    </row>
    <row r="1430" spans="1:19" ht="43.2" x14ac:dyDescent="0.3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s="5">
        <f t="shared" si="66"/>
        <v>4.4999999999999998E-2</v>
      </c>
      <c r="O1430" s="11">
        <f t="shared" si="67"/>
        <v>42432.171493055554</v>
      </c>
      <c r="P1430" s="11">
        <f t="shared" si="68"/>
        <v>42462.129826388882</v>
      </c>
      <c r="Q1430" t="s">
        <v>8287</v>
      </c>
      <c r="R1430" t="s">
        <v>8313</v>
      </c>
      <c r="S1430" t="s">
        <v>8332</v>
      </c>
    </row>
    <row r="1431" spans="1:19" ht="43.2" x14ac:dyDescent="0.3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s="5">
        <f t="shared" si="66"/>
        <v>0</v>
      </c>
      <c r="O1431" s="11">
        <f t="shared" si="67"/>
        <v>42073.852337962955</v>
      </c>
      <c r="P1431" s="11">
        <f t="shared" si="68"/>
        <v>42103.852337962962</v>
      </c>
      <c r="Q1431" t="s">
        <v>8287</v>
      </c>
      <c r="R1431" t="s">
        <v>8313</v>
      </c>
      <c r="S1431" t="s">
        <v>8332</v>
      </c>
    </row>
    <row r="1432" spans="1:19" ht="43.2" x14ac:dyDescent="0.3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s="5">
        <f t="shared" si="66"/>
        <v>8.0600000000000005E-2</v>
      </c>
      <c r="O1432" s="11">
        <f t="shared" si="67"/>
        <v>41961.605185185181</v>
      </c>
      <c r="P1432" s="11">
        <f t="shared" si="68"/>
        <v>41992.605185185188</v>
      </c>
      <c r="Q1432" t="s">
        <v>8287</v>
      </c>
      <c r="R1432" t="s">
        <v>8313</v>
      </c>
      <c r="S1432" t="s">
        <v>8332</v>
      </c>
    </row>
    <row r="1433" spans="1:19" ht="43.2" x14ac:dyDescent="0.3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s="5">
        <f t="shared" si="66"/>
        <v>0.31947058823529412</v>
      </c>
      <c r="O1433" s="11">
        <f t="shared" si="67"/>
        <v>42304.002499999995</v>
      </c>
      <c r="P1433" s="11">
        <f t="shared" si="68"/>
        <v>42334.044166666667</v>
      </c>
      <c r="Q1433" t="s">
        <v>8287</v>
      </c>
      <c r="R1433" t="s">
        <v>8313</v>
      </c>
      <c r="S1433" t="s">
        <v>8332</v>
      </c>
    </row>
    <row r="1434" spans="1:19" ht="43.2" x14ac:dyDescent="0.3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s="5">
        <f t="shared" si="66"/>
        <v>0</v>
      </c>
      <c r="O1434" s="11">
        <f t="shared" si="67"/>
        <v>42175.572083333333</v>
      </c>
      <c r="P1434" s="11">
        <f t="shared" si="68"/>
        <v>42205.572083333333</v>
      </c>
      <c r="Q1434" t="s">
        <v>8287</v>
      </c>
      <c r="R1434" t="s">
        <v>8313</v>
      </c>
      <c r="S1434" t="s">
        <v>8332</v>
      </c>
    </row>
    <row r="1435" spans="1:19" ht="43.2" x14ac:dyDescent="0.3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s="5">
        <f t="shared" si="66"/>
        <v>6.7083333333333328E-2</v>
      </c>
      <c r="O1435" s="11">
        <f t="shared" si="67"/>
        <v>42673.417534722219</v>
      </c>
      <c r="P1435" s="11">
        <f t="shared" si="68"/>
        <v>42714.249999999993</v>
      </c>
      <c r="Q1435" t="s">
        <v>8287</v>
      </c>
      <c r="R1435" t="s">
        <v>8313</v>
      </c>
      <c r="S1435" t="s">
        <v>8332</v>
      </c>
    </row>
    <row r="1436" spans="1:19" ht="43.2" x14ac:dyDescent="0.3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s="5">
        <f t="shared" si="66"/>
        <v>9.987804878048781E-2</v>
      </c>
      <c r="O1436" s="11">
        <f t="shared" si="67"/>
        <v>42142.558773148143</v>
      </c>
      <c r="P1436" s="11">
        <f t="shared" si="68"/>
        <v>42163.416666666664</v>
      </c>
      <c r="Q1436" t="s">
        <v>8287</v>
      </c>
      <c r="R1436" t="s">
        <v>8313</v>
      </c>
      <c r="S1436" t="s">
        <v>8332</v>
      </c>
    </row>
    <row r="1437" spans="1:19" ht="43.2" x14ac:dyDescent="0.3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s="5">
        <f t="shared" si="66"/>
        <v>1E-3</v>
      </c>
      <c r="O1437" s="11">
        <f t="shared" si="67"/>
        <v>42258.57199074074</v>
      </c>
      <c r="P1437" s="11">
        <f t="shared" si="68"/>
        <v>42288.57199074074</v>
      </c>
      <c r="Q1437" t="s">
        <v>8287</v>
      </c>
      <c r="R1437" t="s">
        <v>8313</v>
      </c>
      <c r="S1437" t="s">
        <v>8332</v>
      </c>
    </row>
    <row r="1438" spans="1:19" ht="43.2" x14ac:dyDescent="0.3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s="5">
        <f t="shared" si="66"/>
        <v>7.7000000000000002E-3</v>
      </c>
      <c r="O1438" s="11">
        <f t="shared" si="67"/>
        <v>42391.141863425924</v>
      </c>
      <c r="P1438" s="11">
        <f t="shared" si="68"/>
        <v>42421.141863425924</v>
      </c>
      <c r="Q1438" t="s">
        <v>8287</v>
      </c>
      <c r="R1438" t="s">
        <v>8313</v>
      </c>
      <c r="S1438" t="s">
        <v>8332</v>
      </c>
    </row>
    <row r="1439" spans="1:19" ht="57.6" x14ac:dyDescent="0.3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s="5">
        <f t="shared" si="66"/>
        <v>0.26900000000000002</v>
      </c>
      <c r="O1439" s="11">
        <f t="shared" si="67"/>
        <v>41796.32336805555</v>
      </c>
      <c r="P1439" s="11">
        <f t="shared" si="68"/>
        <v>41832.999305555553</v>
      </c>
      <c r="Q1439" t="s">
        <v>8287</v>
      </c>
      <c r="R1439" t="s">
        <v>8313</v>
      </c>
      <c r="S1439" t="s">
        <v>8332</v>
      </c>
    </row>
    <row r="1440" spans="1:19" ht="43.2" x14ac:dyDescent="0.3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s="5">
        <f t="shared" si="66"/>
        <v>0.03</v>
      </c>
      <c r="O1440" s="11">
        <f t="shared" si="67"/>
        <v>42457.663182870368</v>
      </c>
      <c r="P1440" s="11">
        <f t="shared" si="68"/>
        <v>42487.371527777774</v>
      </c>
      <c r="Q1440" t="s">
        <v>8287</v>
      </c>
      <c r="R1440" t="s">
        <v>8313</v>
      </c>
      <c r="S1440" t="s">
        <v>8332</v>
      </c>
    </row>
    <row r="1441" spans="1:19" ht="43.2" x14ac:dyDescent="0.3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s="5">
        <f t="shared" si="66"/>
        <v>6.6055045871559637E-2</v>
      </c>
      <c r="O1441" s="11">
        <f t="shared" si="67"/>
        <v>42040.621539351843</v>
      </c>
      <c r="P1441" s="11">
        <f t="shared" si="68"/>
        <v>42070.621539351851</v>
      </c>
      <c r="Q1441" t="s">
        <v>8287</v>
      </c>
      <c r="R1441" t="s">
        <v>8313</v>
      </c>
      <c r="S1441" t="s">
        <v>8332</v>
      </c>
    </row>
    <row r="1442" spans="1:19" ht="43.2" x14ac:dyDescent="0.3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s="5">
        <f t="shared" si="66"/>
        <v>7.6923076923076926E-5</v>
      </c>
      <c r="O1442" s="11">
        <f t="shared" si="67"/>
        <v>42486.540081018517</v>
      </c>
      <c r="P1442" s="11">
        <f t="shared" si="68"/>
        <v>42516.540081018517</v>
      </c>
      <c r="Q1442" t="s">
        <v>8287</v>
      </c>
      <c r="R1442" t="s">
        <v>8313</v>
      </c>
      <c r="S1442" t="s">
        <v>8332</v>
      </c>
    </row>
    <row r="1443" spans="1:19" ht="43.2" x14ac:dyDescent="0.3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s="5">
        <f t="shared" si="66"/>
        <v>1.1222222222222222E-2</v>
      </c>
      <c r="O1443" s="11">
        <f t="shared" si="67"/>
        <v>42198.557511574072</v>
      </c>
      <c r="P1443" s="11">
        <f t="shared" si="68"/>
        <v>42258.557511574072</v>
      </c>
      <c r="Q1443" t="s">
        <v>8287</v>
      </c>
      <c r="R1443" t="s">
        <v>8313</v>
      </c>
      <c r="S1443" t="s">
        <v>8332</v>
      </c>
    </row>
    <row r="1444" spans="1:19" ht="43.2" x14ac:dyDescent="0.3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s="5">
        <f t="shared" si="66"/>
        <v>0</v>
      </c>
      <c r="O1444" s="11">
        <f t="shared" si="67"/>
        <v>42485.437013888884</v>
      </c>
      <c r="P1444" s="11">
        <f t="shared" si="68"/>
        <v>42515.437013888884</v>
      </c>
      <c r="Q1444" t="s">
        <v>8287</v>
      </c>
      <c r="R1444" t="s">
        <v>8313</v>
      </c>
      <c r="S1444" t="s">
        <v>8332</v>
      </c>
    </row>
    <row r="1445" spans="1:19" ht="43.2" x14ac:dyDescent="0.3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s="5">
        <f t="shared" si="66"/>
        <v>0</v>
      </c>
      <c r="O1445" s="11">
        <f t="shared" si="67"/>
        <v>42707.71769675926</v>
      </c>
      <c r="P1445" s="11">
        <f t="shared" si="68"/>
        <v>42737.71769675926</v>
      </c>
      <c r="Q1445" t="s">
        <v>8287</v>
      </c>
      <c r="R1445" t="s">
        <v>8313</v>
      </c>
      <c r="S1445" t="s">
        <v>8332</v>
      </c>
    </row>
    <row r="1446" spans="1:19" ht="43.2" x14ac:dyDescent="0.3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s="5">
        <f t="shared" si="66"/>
        <v>0</v>
      </c>
      <c r="O1446" s="11">
        <f t="shared" si="67"/>
        <v>42199.665069444447</v>
      </c>
      <c r="P1446" s="11">
        <f t="shared" si="68"/>
        <v>42259.665069444447</v>
      </c>
      <c r="Q1446" t="s">
        <v>8287</v>
      </c>
      <c r="R1446" t="s">
        <v>8313</v>
      </c>
      <c r="S1446" t="s">
        <v>8332</v>
      </c>
    </row>
    <row r="1447" spans="1:19" ht="43.2" x14ac:dyDescent="0.3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s="5">
        <f t="shared" si="66"/>
        <v>0</v>
      </c>
      <c r="O1447" s="11">
        <f t="shared" si="67"/>
        <v>42139.333969907406</v>
      </c>
      <c r="P1447" s="11">
        <f t="shared" si="68"/>
        <v>42169.333969907406</v>
      </c>
      <c r="Q1447" t="s">
        <v>8287</v>
      </c>
      <c r="R1447" t="s">
        <v>8313</v>
      </c>
      <c r="S1447" t="s">
        <v>8332</v>
      </c>
    </row>
    <row r="1448" spans="1:19" ht="43.2" x14ac:dyDescent="0.3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s="5">
        <f t="shared" si="66"/>
        <v>0</v>
      </c>
      <c r="O1448" s="11">
        <f t="shared" si="67"/>
        <v>42461.239328703705</v>
      </c>
      <c r="P1448" s="11">
        <f t="shared" si="68"/>
        <v>42481.239328703705</v>
      </c>
      <c r="Q1448" t="s">
        <v>8287</v>
      </c>
      <c r="R1448" t="s">
        <v>8313</v>
      </c>
      <c r="S1448" t="s">
        <v>8332</v>
      </c>
    </row>
    <row r="1449" spans="1:19" ht="28.8" x14ac:dyDescent="0.3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s="5">
        <f t="shared" si="66"/>
        <v>1.4999999999999999E-4</v>
      </c>
      <c r="O1449" s="11">
        <f t="shared" si="67"/>
        <v>42529.52238425926</v>
      </c>
      <c r="P1449" s="11">
        <f t="shared" si="68"/>
        <v>42559.52238425926</v>
      </c>
      <c r="Q1449" t="s">
        <v>8287</v>
      </c>
      <c r="R1449" t="s">
        <v>8313</v>
      </c>
      <c r="S1449" t="s">
        <v>8332</v>
      </c>
    </row>
    <row r="1450" spans="1:19" ht="57.6" x14ac:dyDescent="0.3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s="5">
        <f t="shared" si="66"/>
        <v>0</v>
      </c>
      <c r="O1450" s="11">
        <f t="shared" si="67"/>
        <v>42115.728217592587</v>
      </c>
      <c r="P1450" s="11">
        <f t="shared" si="68"/>
        <v>42146.017361111109</v>
      </c>
      <c r="Q1450" t="s">
        <v>8287</v>
      </c>
      <c r="R1450" t="s">
        <v>8313</v>
      </c>
      <c r="S1450" t="s">
        <v>8332</v>
      </c>
    </row>
    <row r="1451" spans="1:19" ht="43.2" x14ac:dyDescent="0.3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s="5">
        <f t="shared" si="66"/>
        <v>0</v>
      </c>
      <c r="O1451" s="11">
        <f t="shared" si="67"/>
        <v>42086.603067129625</v>
      </c>
      <c r="P1451" s="11">
        <f t="shared" si="68"/>
        <v>42134.603067129625</v>
      </c>
      <c r="Q1451" t="s">
        <v>8287</v>
      </c>
      <c r="R1451" t="s">
        <v>8313</v>
      </c>
      <c r="S1451" t="s">
        <v>8332</v>
      </c>
    </row>
    <row r="1452" spans="1:19" ht="57.6" x14ac:dyDescent="0.3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s="5">
        <f t="shared" si="66"/>
        <v>1.0000000000000001E-5</v>
      </c>
      <c r="O1452" s="11">
        <f t="shared" si="67"/>
        <v>42389.962928240733</v>
      </c>
      <c r="P1452" s="11">
        <f t="shared" si="68"/>
        <v>42419.962928240733</v>
      </c>
      <c r="Q1452" t="s">
        <v>8287</v>
      </c>
      <c r="R1452" t="s">
        <v>8313</v>
      </c>
      <c r="S1452" t="s">
        <v>8332</v>
      </c>
    </row>
    <row r="1453" spans="1:19" ht="43.2" x14ac:dyDescent="0.3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s="5">
        <f t="shared" si="66"/>
        <v>1.0554089709762533E-4</v>
      </c>
      <c r="O1453" s="11">
        <f t="shared" si="67"/>
        <v>41931.75068287037</v>
      </c>
      <c r="P1453" s="11">
        <f t="shared" si="68"/>
        <v>41961.792349537034</v>
      </c>
      <c r="Q1453" t="s">
        <v>8287</v>
      </c>
      <c r="R1453" t="s">
        <v>8313</v>
      </c>
      <c r="S1453" t="s">
        <v>8332</v>
      </c>
    </row>
    <row r="1454" spans="1:19" ht="28.8" x14ac:dyDescent="0.3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s="5">
        <f t="shared" si="66"/>
        <v>0</v>
      </c>
      <c r="O1454" s="11">
        <f t="shared" si="67"/>
        <v>41818.494942129626</v>
      </c>
      <c r="P1454" s="11">
        <f t="shared" si="68"/>
        <v>41848.494942129626</v>
      </c>
      <c r="Q1454" t="s">
        <v>8287</v>
      </c>
      <c r="R1454" t="s">
        <v>8313</v>
      </c>
      <c r="S1454" t="s">
        <v>8332</v>
      </c>
    </row>
    <row r="1455" spans="1:19" ht="43.2" x14ac:dyDescent="0.3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s="5">
        <f t="shared" si="66"/>
        <v>0</v>
      </c>
      <c r="O1455" s="11">
        <f t="shared" si="67"/>
        <v>42795.487812499996</v>
      </c>
      <c r="P1455" s="11">
        <f t="shared" si="68"/>
        <v>42840.446145833332</v>
      </c>
      <c r="Q1455" t="s">
        <v>8287</v>
      </c>
      <c r="R1455" t="s">
        <v>8313</v>
      </c>
      <c r="S1455" t="s">
        <v>8332</v>
      </c>
    </row>
    <row r="1456" spans="1:19" ht="43.2" x14ac:dyDescent="0.3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s="5">
        <f t="shared" si="66"/>
        <v>8.5714285714285719E-3</v>
      </c>
      <c r="O1456" s="11">
        <f t="shared" si="67"/>
        <v>42463.658333333333</v>
      </c>
      <c r="P1456" s="11">
        <f t="shared" si="68"/>
        <v>42484.707638888889</v>
      </c>
      <c r="Q1456" t="s">
        <v>8287</v>
      </c>
      <c r="R1456" t="s">
        <v>8313</v>
      </c>
      <c r="S1456" t="s">
        <v>8332</v>
      </c>
    </row>
    <row r="1457" spans="1:19" ht="43.2" x14ac:dyDescent="0.3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s="5">
        <f t="shared" si="66"/>
        <v>0.105</v>
      </c>
      <c r="O1457" s="11">
        <f t="shared" si="67"/>
        <v>41832.46435185185</v>
      </c>
      <c r="P1457" s="11">
        <f t="shared" si="68"/>
        <v>41887.360416666663</v>
      </c>
      <c r="Q1457" t="s">
        <v>8287</v>
      </c>
      <c r="R1457" t="s">
        <v>8313</v>
      </c>
      <c r="S1457" t="s">
        <v>8332</v>
      </c>
    </row>
    <row r="1458" spans="1:19" x14ac:dyDescent="0.3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s="5">
        <f t="shared" si="66"/>
        <v>2.9000000000000001E-2</v>
      </c>
      <c r="O1458" s="11">
        <f t="shared" si="67"/>
        <v>42708.460243055553</v>
      </c>
      <c r="P1458" s="11">
        <f t="shared" si="68"/>
        <v>42738.460243055553</v>
      </c>
      <c r="Q1458" t="s">
        <v>8287</v>
      </c>
      <c r="R1458" t="s">
        <v>8313</v>
      </c>
      <c r="S1458" t="s">
        <v>8332</v>
      </c>
    </row>
    <row r="1459" spans="1:19" ht="28.8" x14ac:dyDescent="0.3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s="5">
        <f t="shared" si="66"/>
        <v>0</v>
      </c>
      <c r="O1459" s="11">
        <f t="shared" si="67"/>
        <v>42289.688009259255</v>
      </c>
      <c r="P1459" s="11">
        <f t="shared" si="68"/>
        <v>42319.729675925926</v>
      </c>
      <c r="Q1459" t="s">
        <v>8287</v>
      </c>
      <c r="R1459" t="s">
        <v>8313</v>
      </c>
      <c r="S1459" t="s">
        <v>8332</v>
      </c>
    </row>
    <row r="1460" spans="1:19" ht="57.6" x14ac:dyDescent="0.3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s="5">
        <f t="shared" si="66"/>
        <v>0</v>
      </c>
      <c r="O1460" s="11">
        <f t="shared" si="67"/>
        <v>41831.49722222222</v>
      </c>
      <c r="P1460" s="11">
        <f t="shared" si="68"/>
        <v>41861.958333333328</v>
      </c>
      <c r="Q1460" t="s">
        <v>8287</v>
      </c>
      <c r="R1460" t="s">
        <v>8313</v>
      </c>
      <c r="S1460" t="s">
        <v>8332</v>
      </c>
    </row>
    <row r="1461" spans="1:19" ht="43.2" x14ac:dyDescent="0.3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s="5">
        <f t="shared" si="66"/>
        <v>0</v>
      </c>
      <c r="O1461" s="11">
        <f t="shared" si="67"/>
        <v>42311.996481481481</v>
      </c>
      <c r="P1461" s="11">
        <f t="shared" si="68"/>
        <v>42340.517361111109</v>
      </c>
      <c r="Q1461" t="s">
        <v>8287</v>
      </c>
      <c r="R1461" t="s">
        <v>8313</v>
      </c>
      <c r="S1461" t="s">
        <v>8332</v>
      </c>
    </row>
    <row r="1462" spans="1:19" ht="43.2" x14ac:dyDescent="0.3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s="5">
        <f t="shared" si="66"/>
        <v>0</v>
      </c>
      <c r="O1462" s="11">
        <f t="shared" si="67"/>
        <v>41915.688634259255</v>
      </c>
      <c r="P1462" s="11">
        <f t="shared" si="68"/>
        <v>41973.781249999993</v>
      </c>
      <c r="Q1462" t="s">
        <v>8287</v>
      </c>
      <c r="R1462" t="s">
        <v>8313</v>
      </c>
      <c r="S1462" t="s">
        <v>8332</v>
      </c>
    </row>
    <row r="1463" spans="1:19" ht="28.8" x14ac:dyDescent="0.3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s="5">
        <f t="shared" si="66"/>
        <v>1.012446</v>
      </c>
      <c r="O1463" s="11">
        <f t="shared" si="67"/>
        <v>41899.436967592592</v>
      </c>
      <c r="P1463" s="11">
        <f t="shared" si="68"/>
        <v>41932.791666666664</v>
      </c>
      <c r="Q1463" t="s">
        <v>8288</v>
      </c>
      <c r="R1463" t="s">
        <v>8313</v>
      </c>
      <c r="S1463" t="s">
        <v>8357</v>
      </c>
    </row>
    <row r="1464" spans="1:19" ht="28.8" x14ac:dyDescent="0.3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s="5">
        <f t="shared" si="66"/>
        <v>1.085175</v>
      </c>
      <c r="O1464" s="11">
        <f t="shared" si="67"/>
        <v>41344.454525462963</v>
      </c>
      <c r="P1464" s="11">
        <f t="shared" si="68"/>
        <v>41374.454525462963</v>
      </c>
      <c r="Q1464" t="s">
        <v>8288</v>
      </c>
      <c r="R1464" t="s">
        <v>8313</v>
      </c>
      <c r="S1464" t="s">
        <v>8357</v>
      </c>
    </row>
    <row r="1465" spans="1:19" ht="43.2" x14ac:dyDescent="0.3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s="5">
        <f t="shared" si="66"/>
        <v>1.4766666666666666</v>
      </c>
      <c r="O1465" s="11">
        <f t="shared" si="67"/>
        <v>41326.702986111108</v>
      </c>
      <c r="P1465" s="11">
        <f t="shared" si="68"/>
        <v>41371.661319444444</v>
      </c>
      <c r="Q1465" t="s">
        <v>8288</v>
      </c>
      <c r="R1465" t="s">
        <v>8313</v>
      </c>
      <c r="S1465" t="s">
        <v>8357</v>
      </c>
    </row>
    <row r="1466" spans="1:19" x14ac:dyDescent="0.3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s="5">
        <f t="shared" si="66"/>
        <v>1.6319999999999999</v>
      </c>
      <c r="O1466" s="11">
        <f t="shared" si="67"/>
        <v>41291.453217592592</v>
      </c>
      <c r="P1466" s="11">
        <f t="shared" si="68"/>
        <v>41321.453217592592</v>
      </c>
      <c r="Q1466" t="s">
        <v>8288</v>
      </c>
      <c r="R1466" t="s">
        <v>8313</v>
      </c>
      <c r="S1466" t="s">
        <v>8357</v>
      </c>
    </row>
    <row r="1467" spans="1:19" ht="43.2" x14ac:dyDescent="0.3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s="5">
        <f t="shared" si="66"/>
        <v>4.5641449999999999</v>
      </c>
      <c r="O1467" s="11">
        <f t="shared" si="67"/>
        <v>40959.526064814811</v>
      </c>
      <c r="P1467" s="11">
        <f t="shared" si="68"/>
        <v>40989.916666666664</v>
      </c>
      <c r="Q1467" t="s">
        <v>8288</v>
      </c>
      <c r="R1467" t="s">
        <v>8313</v>
      </c>
      <c r="S1467" t="s">
        <v>8357</v>
      </c>
    </row>
    <row r="1468" spans="1:19" ht="43.2" x14ac:dyDescent="0.3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s="5">
        <f t="shared" si="66"/>
        <v>1.0787731249999999</v>
      </c>
      <c r="O1468" s="11">
        <f t="shared" si="67"/>
        <v>42339.963726851849</v>
      </c>
      <c r="P1468" s="11">
        <f t="shared" si="68"/>
        <v>42380.999999999993</v>
      </c>
      <c r="Q1468" t="s">
        <v>8288</v>
      </c>
      <c r="R1468" t="s">
        <v>8313</v>
      </c>
      <c r="S1468" t="s">
        <v>8357</v>
      </c>
    </row>
    <row r="1469" spans="1:19" ht="28.8" x14ac:dyDescent="0.3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s="5">
        <f t="shared" si="66"/>
        <v>1.1508</v>
      </c>
      <c r="O1469" s="11">
        <f t="shared" si="67"/>
        <v>40933.593576388885</v>
      </c>
      <c r="P1469" s="11">
        <f t="shared" si="68"/>
        <v>40993.55190972222</v>
      </c>
      <c r="Q1469" t="s">
        <v>8288</v>
      </c>
      <c r="R1469" t="s">
        <v>8313</v>
      </c>
      <c r="S1469" t="s">
        <v>8357</v>
      </c>
    </row>
    <row r="1470" spans="1:19" ht="43.2" x14ac:dyDescent="0.3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s="5">
        <f t="shared" si="66"/>
        <v>1.0236842105263158</v>
      </c>
      <c r="O1470" s="11">
        <f t="shared" si="67"/>
        <v>40645.806122685186</v>
      </c>
      <c r="P1470" s="11">
        <f t="shared" si="68"/>
        <v>40705.806122685179</v>
      </c>
      <c r="Q1470" t="s">
        <v>8288</v>
      </c>
      <c r="R1470" t="s">
        <v>8313</v>
      </c>
      <c r="S1470" t="s">
        <v>8357</v>
      </c>
    </row>
    <row r="1471" spans="1:19" ht="43.2" x14ac:dyDescent="0.3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s="5">
        <f t="shared" si="66"/>
        <v>1.0842485875706214</v>
      </c>
      <c r="O1471" s="11">
        <f t="shared" si="67"/>
        <v>41290.390150462961</v>
      </c>
      <c r="P1471" s="11">
        <f t="shared" si="68"/>
        <v>41320.390150462961</v>
      </c>
      <c r="Q1471" t="s">
        <v>8288</v>
      </c>
      <c r="R1471" t="s">
        <v>8313</v>
      </c>
      <c r="S1471" t="s">
        <v>8357</v>
      </c>
    </row>
    <row r="1472" spans="1:19" ht="57.6" x14ac:dyDescent="0.3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s="5">
        <f t="shared" si="66"/>
        <v>1.2513333333333334</v>
      </c>
      <c r="O1472" s="11">
        <f t="shared" si="67"/>
        <v>41250.618784722217</v>
      </c>
      <c r="P1472" s="11">
        <f t="shared" si="68"/>
        <v>41271.618784722217</v>
      </c>
      <c r="Q1472" t="s">
        <v>8288</v>
      </c>
      <c r="R1472" t="s">
        <v>8313</v>
      </c>
      <c r="S1472" t="s">
        <v>8357</v>
      </c>
    </row>
    <row r="1473" spans="1:19" ht="43.2" x14ac:dyDescent="0.3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s="5">
        <f t="shared" si="66"/>
        <v>1.03840625</v>
      </c>
      <c r="O1473" s="11">
        <f t="shared" si="67"/>
        <v>42073.749236111107</v>
      </c>
      <c r="P1473" s="11">
        <f t="shared" si="68"/>
        <v>42103.749236111107</v>
      </c>
      <c r="Q1473" t="s">
        <v>8288</v>
      </c>
      <c r="R1473" t="s">
        <v>8313</v>
      </c>
      <c r="S1473" t="s">
        <v>8357</v>
      </c>
    </row>
    <row r="1474" spans="1:19" ht="57.6" x14ac:dyDescent="0.3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s="5">
        <f t="shared" si="66"/>
        <v>1.3870400000000001</v>
      </c>
      <c r="O1474" s="11">
        <f t="shared" si="67"/>
        <v>41533.33452546296</v>
      </c>
      <c r="P1474" s="11">
        <f t="shared" si="68"/>
        <v>41563.33452546296</v>
      </c>
      <c r="Q1474" t="s">
        <v>8288</v>
      </c>
      <c r="R1474" t="s">
        <v>8313</v>
      </c>
      <c r="S1474" t="s">
        <v>8357</v>
      </c>
    </row>
    <row r="1475" spans="1:19" x14ac:dyDescent="0.3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s="5">
        <f t="shared" ref="N1475:N1538" si="69">E1475/D1475</f>
        <v>1.20516</v>
      </c>
      <c r="O1475" s="11">
        <f t="shared" ref="O1475:O1538" si="70">(((J1475/60)/60)/24)+DATE(1970,1,1)+(-5/24)</f>
        <v>40939.771284722221</v>
      </c>
      <c r="P1475" s="11">
        <f t="shared" ref="P1475:P1538" si="71">I1475/86400+25569+(-5/24)</f>
        <v>40969.771284722221</v>
      </c>
      <c r="Q1475" t="s">
        <v>8288</v>
      </c>
      <c r="R1475" t="s">
        <v>8313</v>
      </c>
      <c r="S1475" t="s">
        <v>8357</v>
      </c>
    </row>
    <row r="1476" spans="1:19" ht="43.2" x14ac:dyDescent="0.3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s="5">
        <f t="shared" si="69"/>
        <v>1.1226666666666667</v>
      </c>
      <c r="O1476" s="11">
        <f t="shared" si="70"/>
        <v>41500.519583333327</v>
      </c>
      <c r="P1476" s="11">
        <f t="shared" si="71"/>
        <v>41530.519583333335</v>
      </c>
      <c r="Q1476" t="s">
        <v>8288</v>
      </c>
      <c r="R1476" t="s">
        <v>8313</v>
      </c>
      <c r="S1476" t="s">
        <v>8357</v>
      </c>
    </row>
    <row r="1477" spans="1:19" ht="43.2" x14ac:dyDescent="0.3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s="5">
        <f t="shared" si="69"/>
        <v>1.8866966666666667</v>
      </c>
      <c r="O1477" s="11">
        <f t="shared" si="70"/>
        <v>41960.514618055553</v>
      </c>
      <c r="P1477" s="11">
        <f t="shared" si="71"/>
        <v>41992.999305555553</v>
      </c>
      <c r="Q1477" t="s">
        <v>8288</v>
      </c>
      <c r="R1477" t="s">
        <v>8313</v>
      </c>
      <c r="S1477" t="s">
        <v>8357</v>
      </c>
    </row>
    <row r="1478" spans="1:19" ht="28.8" x14ac:dyDescent="0.3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s="5">
        <f t="shared" si="69"/>
        <v>6.6155466666666669</v>
      </c>
      <c r="O1478" s="11">
        <f t="shared" si="70"/>
        <v>40765.833587962959</v>
      </c>
      <c r="P1478" s="11">
        <f t="shared" si="71"/>
        <v>40795.833587962959</v>
      </c>
      <c r="Q1478" t="s">
        <v>8288</v>
      </c>
      <c r="R1478" t="s">
        <v>8313</v>
      </c>
      <c r="S1478" t="s">
        <v>8357</v>
      </c>
    </row>
    <row r="1479" spans="1:19" ht="43.2" x14ac:dyDescent="0.3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s="5">
        <f t="shared" si="69"/>
        <v>1.1131</v>
      </c>
      <c r="O1479" s="11">
        <f t="shared" si="70"/>
        <v>40840.407453703701</v>
      </c>
      <c r="P1479" s="11">
        <f t="shared" si="71"/>
        <v>40899.916666666664</v>
      </c>
      <c r="Q1479" t="s">
        <v>8288</v>
      </c>
      <c r="R1479" t="s">
        <v>8313</v>
      </c>
      <c r="S1479" t="s">
        <v>8357</v>
      </c>
    </row>
    <row r="1480" spans="1:19" ht="43.2" x14ac:dyDescent="0.3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s="5">
        <f t="shared" si="69"/>
        <v>11.8161422</v>
      </c>
      <c r="O1480" s="11">
        <f t="shared" si="70"/>
        <v>41394.663344907407</v>
      </c>
      <c r="P1480" s="11">
        <f t="shared" si="71"/>
        <v>41408.663344907407</v>
      </c>
      <c r="Q1480" t="s">
        <v>8288</v>
      </c>
      <c r="R1480" t="s">
        <v>8313</v>
      </c>
      <c r="S1480" t="s">
        <v>8357</v>
      </c>
    </row>
    <row r="1481" spans="1:19" ht="43.2" x14ac:dyDescent="0.3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s="5">
        <f t="shared" si="69"/>
        <v>1.37375</v>
      </c>
      <c r="O1481" s="11">
        <f t="shared" si="70"/>
        <v>41754.536909722221</v>
      </c>
      <c r="P1481" s="11">
        <f t="shared" si="71"/>
        <v>41768.957638888889</v>
      </c>
      <c r="Q1481" t="s">
        <v>8288</v>
      </c>
      <c r="R1481" t="s">
        <v>8313</v>
      </c>
      <c r="S1481" t="s">
        <v>8357</v>
      </c>
    </row>
    <row r="1482" spans="1:19" ht="43.2" x14ac:dyDescent="0.3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s="5">
        <f t="shared" si="69"/>
        <v>1.170404</v>
      </c>
      <c r="O1482" s="11">
        <f t="shared" si="70"/>
        <v>41464.725682870368</v>
      </c>
      <c r="P1482" s="11">
        <f t="shared" si="71"/>
        <v>41481.5</v>
      </c>
      <c r="Q1482" t="s">
        <v>8288</v>
      </c>
      <c r="R1482" t="s">
        <v>8313</v>
      </c>
      <c r="S1482" t="s">
        <v>8357</v>
      </c>
    </row>
    <row r="1483" spans="1:19" ht="43.2" x14ac:dyDescent="0.3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s="5">
        <f t="shared" si="69"/>
        <v>2.1000000000000001E-2</v>
      </c>
      <c r="O1483" s="11">
        <f t="shared" si="70"/>
        <v>41550.714641203704</v>
      </c>
      <c r="P1483" s="11">
        <f t="shared" si="71"/>
        <v>41580.714641203704</v>
      </c>
      <c r="Q1483" t="s">
        <v>8275</v>
      </c>
      <c r="R1483" t="s">
        <v>8313</v>
      </c>
      <c r="S1483" t="s">
        <v>8315</v>
      </c>
    </row>
    <row r="1484" spans="1:19" ht="43.2" x14ac:dyDescent="0.3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s="5">
        <f t="shared" si="69"/>
        <v>1E-3</v>
      </c>
      <c r="O1484" s="11">
        <f t="shared" si="70"/>
        <v>41136.649722222224</v>
      </c>
      <c r="P1484" s="11">
        <f t="shared" si="71"/>
        <v>41159.118750000001</v>
      </c>
      <c r="Q1484" t="s">
        <v>8275</v>
      </c>
      <c r="R1484" t="s">
        <v>8313</v>
      </c>
      <c r="S1484" t="s">
        <v>8315</v>
      </c>
    </row>
    <row r="1485" spans="1:19" ht="43.2" x14ac:dyDescent="0.3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s="5">
        <f t="shared" si="69"/>
        <v>7.1428571428571426E-3</v>
      </c>
      <c r="O1485" s="11">
        <f t="shared" si="70"/>
        <v>42547.984664351847</v>
      </c>
      <c r="P1485" s="11">
        <f t="shared" si="71"/>
        <v>42572.984664351847</v>
      </c>
      <c r="Q1485" t="s">
        <v>8275</v>
      </c>
      <c r="R1485" t="s">
        <v>8313</v>
      </c>
      <c r="S1485" t="s">
        <v>8315</v>
      </c>
    </row>
    <row r="1486" spans="1:19" x14ac:dyDescent="0.3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s="5">
        <f t="shared" si="69"/>
        <v>0</v>
      </c>
      <c r="O1486" s="11">
        <f t="shared" si="70"/>
        <v>41052.992627314808</v>
      </c>
      <c r="P1486" s="11">
        <f t="shared" si="71"/>
        <v>41111.410416666666</v>
      </c>
      <c r="Q1486" t="s">
        <v>8275</v>
      </c>
      <c r="R1486" t="s">
        <v>8313</v>
      </c>
      <c r="S1486" t="s">
        <v>8315</v>
      </c>
    </row>
    <row r="1487" spans="1:19" ht="43.2" x14ac:dyDescent="0.3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s="5">
        <f t="shared" si="69"/>
        <v>2.2388059701492536E-2</v>
      </c>
      <c r="O1487" s="11">
        <f t="shared" si="70"/>
        <v>42130.587650462963</v>
      </c>
      <c r="P1487" s="11">
        <f t="shared" si="71"/>
        <v>42175.587650462963</v>
      </c>
      <c r="Q1487" t="s">
        <v>8275</v>
      </c>
      <c r="R1487" t="s">
        <v>8313</v>
      </c>
      <c r="S1487" t="s">
        <v>8315</v>
      </c>
    </row>
    <row r="1488" spans="1:19" ht="57.6" x14ac:dyDescent="0.3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s="5">
        <f t="shared" si="69"/>
        <v>2.3999999999999998E-3</v>
      </c>
      <c r="O1488" s="11">
        <f t="shared" si="70"/>
        <v>42031.960196759253</v>
      </c>
      <c r="P1488" s="11">
        <f t="shared" si="71"/>
        <v>42061.960196759253</v>
      </c>
      <c r="Q1488" t="s">
        <v>8275</v>
      </c>
      <c r="R1488" t="s">
        <v>8313</v>
      </c>
      <c r="S1488" t="s">
        <v>8315</v>
      </c>
    </row>
    <row r="1489" spans="1:19" ht="43.2" x14ac:dyDescent="0.3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s="5">
        <f t="shared" si="69"/>
        <v>0</v>
      </c>
      <c r="O1489" s="11">
        <f t="shared" si="70"/>
        <v>42554.709155092591</v>
      </c>
      <c r="P1489" s="11">
        <f t="shared" si="71"/>
        <v>42584.709155092591</v>
      </c>
      <c r="Q1489" t="s">
        <v>8275</v>
      </c>
      <c r="R1489" t="s">
        <v>8313</v>
      </c>
      <c r="S1489" t="s">
        <v>8315</v>
      </c>
    </row>
    <row r="1490" spans="1:19" ht="43.2" x14ac:dyDescent="0.3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s="5">
        <f t="shared" si="69"/>
        <v>2.4E-2</v>
      </c>
      <c r="O1490" s="11">
        <f t="shared" si="70"/>
        <v>41614.354861111111</v>
      </c>
      <c r="P1490" s="11">
        <f t="shared" si="71"/>
        <v>41644.354861111111</v>
      </c>
      <c r="Q1490" t="s">
        <v>8275</v>
      </c>
      <c r="R1490" t="s">
        <v>8313</v>
      </c>
      <c r="S1490" t="s">
        <v>8315</v>
      </c>
    </row>
    <row r="1491" spans="1:19" ht="43.2" x14ac:dyDescent="0.3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s="5">
        <f t="shared" si="69"/>
        <v>0</v>
      </c>
      <c r="O1491" s="11">
        <f t="shared" si="70"/>
        <v>41198.403379629628</v>
      </c>
      <c r="P1491" s="11">
        <f t="shared" si="71"/>
        <v>41228.445046296292</v>
      </c>
      <c r="Q1491" t="s">
        <v>8275</v>
      </c>
      <c r="R1491" t="s">
        <v>8313</v>
      </c>
      <c r="S1491" t="s">
        <v>8315</v>
      </c>
    </row>
    <row r="1492" spans="1:19" ht="43.2" x14ac:dyDescent="0.3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s="5">
        <f t="shared" si="69"/>
        <v>0.30862068965517242</v>
      </c>
      <c r="O1492" s="11">
        <f t="shared" si="70"/>
        <v>41520.352708333332</v>
      </c>
      <c r="P1492" s="11">
        <f t="shared" si="71"/>
        <v>41549.352708333332</v>
      </c>
      <c r="Q1492" t="s">
        <v>8275</v>
      </c>
      <c r="R1492" t="s">
        <v>8313</v>
      </c>
      <c r="S1492" t="s">
        <v>8315</v>
      </c>
    </row>
    <row r="1493" spans="1:19" ht="43.2" x14ac:dyDescent="0.3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s="5">
        <f t="shared" si="69"/>
        <v>8.3333333333333329E-2</v>
      </c>
      <c r="O1493" s="11">
        <f t="shared" si="70"/>
        <v>41991.505127314813</v>
      </c>
      <c r="P1493" s="11">
        <f t="shared" si="71"/>
        <v>42050.443055555552</v>
      </c>
      <c r="Q1493" t="s">
        <v>8275</v>
      </c>
      <c r="R1493" t="s">
        <v>8313</v>
      </c>
      <c r="S1493" t="s">
        <v>8315</v>
      </c>
    </row>
    <row r="1494" spans="1:19" ht="57.6" x14ac:dyDescent="0.3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s="5">
        <f t="shared" si="69"/>
        <v>7.4999999999999997E-3</v>
      </c>
      <c r="O1494" s="11">
        <f t="shared" si="70"/>
        <v>40682.676458333335</v>
      </c>
      <c r="P1494" s="11">
        <f t="shared" si="71"/>
        <v>40712.676458333335</v>
      </c>
      <c r="Q1494" t="s">
        <v>8275</v>
      </c>
      <c r="R1494" t="s">
        <v>8313</v>
      </c>
      <c r="S1494" t="s">
        <v>8315</v>
      </c>
    </row>
    <row r="1495" spans="1:19" ht="28.8" x14ac:dyDescent="0.3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s="5">
        <f t="shared" si="69"/>
        <v>0</v>
      </c>
      <c r="O1495" s="11">
        <f t="shared" si="70"/>
        <v>41411.658275462964</v>
      </c>
      <c r="P1495" s="11">
        <f t="shared" si="71"/>
        <v>41441.658275462956</v>
      </c>
      <c r="Q1495" t="s">
        <v>8275</v>
      </c>
      <c r="R1495" t="s">
        <v>8313</v>
      </c>
      <c r="S1495" t="s">
        <v>8315</v>
      </c>
    </row>
    <row r="1496" spans="1:19" ht="43.2" x14ac:dyDescent="0.3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s="5">
        <f t="shared" si="69"/>
        <v>8.8999999999999996E-2</v>
      </c>
      <c r="O1496" s="11">
        <f t="shared" si="70"/>
        <v>42067.514039351845</v>
      </c>
      <c r="P1496" s="11">
        <f t="shared" si="71"/>
        <v>42097.443055555552</v>
      </c>
      <c r="Q1496" t="s">
        <v>8275</v>
      </c>
      <c r="R1496" t="s">
        <v>8313</v>
      </c>
      <c r="S1496" t="s">
        <v>8315</v>
      </c>
    </row>
    <row r="1497" spans="1:19" ht="28.8" x14ac:dyDescent="0.3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s="5">
        <f t="shared" si="69"/>
        <v>0</v>
      </c>
      <c r="O1497" s="11">
        <f t="shared" si="70"/>
        <v>40752.581377314811</v>
      </c>
      <c r="P1497" s="11">
        <f t="shared" si="71"/>
        <v>40782.581377314811</v>
      </c>
      <c r="Q1497" t="s">
        <v>8275</v>
      </c>
      <c r="R1497" t="s">
        <v>8313</v>
      </c>
      <c r="S1497" t="s">
        <v>8315</v>
      </c>
    </row>
    <row r="1498" spans="1:19" ht="43.2" x14ac:dyDescent="0.3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s="5">
        <f t="shared" si="69"/>
        <v>0</v>
      </c>
      <c r="O1498" s="11">
        <f t="shared" si="70"/>
        <v>41838.266886574071</v>
      </c>
      <c r="P1498" s="11">
        <f t="shared" si="71"/>
        <v>41898.266886574071</v>
      </c>
      <c r="Q1498" t="s">
        <v>8275</v>
      </c>
      <c r="R1498" t="s">
        <v>8313</v>
      </c>
      <c r="S1498" t="s">
        <v>8315</v>
      </c>
    </row>
    <row r="1499" spans="1:19" ht="43.2" x14ac:dyDescent="0.3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s="5">
        <f t="shared" si="69"/>
        <v>6.666666666666667E-5</v>
      </c>
      <c r="O1499" s="11">
        <f t="shared" si="70"/>
        <v>41444.434282407405</v>
      </c>
      <c r="P1499" s="11">
        <f t="shared" si="71"/>
        <v>41486.613194444442</v>
      </c>
      <c r="Q1499" t="s">
        <v>8275</v>
      </c>
      <c r="R1499" t="s">
        <v>8313</v>
      </c>
      <c r="S1499" t="s">
        <v>8315</v>
      </c>
    </row>
    <row r="1500" spans="1:19" ht="43.2" x14ac:dyDescent="0.3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s="5">
        <f t="shared" si="69"/>
        <v>1.9E-2</v>
      </c>
      <c r="O1500" s="11">
        <f t="shared" si="70"/>
        <v>41840.775208333333</v>
      </c>
      <c r="P1500" s="11">
        <f t="shared" si="71"/>
        <v>41885.775208333333</v>
      </c>
      <c r="Q1500" t="s">
        <v>8275</v>
      </c>
      <c r="R1500" t="s">
        <v>8313</v>
      </c>
      <c r="S1500" t="s">
        <v>8315</v>
      </c>
    </row>
    <row r="1501" spans="1:19" ht="43.2" x14ac:dyDescent="0.3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s="5">
        <f t="shared" si="69"/>
        <v>2.5000000000000001E-3</v>
      </c>
      <c r="O1501" s="11">
        <f t="shared" si="70"/>
        <v>42526.798993055556</v>
      </c>
      <c r="P1501" s="11">
        <f t="shared" si="71"/>
        <v>42586.798993055556</v>
      </c>
      <c r="Q1501" t="s">
        <v>8275</v>
      </c>
      <c r="R1501" t="s">
        <v>8313</v>
      </c>
      <c r="S1501" t="s">
        <v>8315</v>
      </c>
    </row>
    <row r="1502" spans="1:19" ht="43.2" x14ac:dyDescent="0.3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s="5">
        <f t="shared" si="69"/>
        <v>0.25035714285714283</v>
      </c>
      <c r="O1502" s="11">
        <f t="shared" si="70"/>
        <v>41365.69626157407</v>
      </c>
      <c r="P1502" s="11">
        <f t="shared" si="71"/>
        <v>41395.69626157407</v>
      </c>
      <c r="Q1502" t="s">
        <v>8275</v>
      </c>
      <c r="R1502" t="s">
        <v>8313</v>
      </c>
      <c r="S1502" t="s">
        <v>8315</v>
      </c>
    </row>
    <row r="1503" spans="1:19" ht="28.8" x14ac:dyDescent="0.3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s="5">
        <f t="shared" si="69"/>
        <v>1.6633076923076924</v>
      </c>
      <c r="O1503" s="11">
        <f t="shared" si="70"/>
        <v>42163.3752662037</v>
      </c>
      <c r="P1503" s="11">
        <f t="shared" si="71"/>
        <v>42193.3752662037</v>
      </c>
      <c r="Q1503" t="s">
        <v>8285</v>
      </c>
      <c r="R1503" t="s">
        <v>8329</v>
      </c>
      <c r="S1503" t="s">
        <v>8330</v>
      </c>
    </row>
    <row r="1504" spans="1:19" ht="43.2" x14ac:dyDescent="0.3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s="5">
        <f t="shared" si="69"/>
        <v>1.0144545454545455</v>
      </c>
      <c r="O1504" s="11">
        <f t="shared" si="70"/>
        <v>42426.33425925926</v>
      </c>
      <c r="P1504" s="11">
        <f t="shared" si="71"/>
        <v>42454.708333333336</v>
      </c>
      <c r="Q1504" t="s">
        <v>8285</v>
      </c>
      <c r="R1504" t="s">
        <v>8329</v>
      </c>
      <c r="S1504" t="s">
        <v>8330</v>
      </c>
    </row>
    <row r="1505" spans="1:19" ht="43.2" x14ac:dyDescent="0.3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s="5">
        <f t="shared" si="69"/>
        <v>1.0789146666666667</v>
      </c>
      <c r="O1505" s="11">
        <f t="shared" si="70"/>
        <v>42606.13890046296</v>
      </c>
      <c r="P1505" s="11">
        <f t="shared" si="71"/>
        <v>42666.13890046296</v>
      </c>
      <c r="Q1505" t="s">
        <v>8285</v>
      </c>
      <c r="R1505" t="s">
        <v>8329</v>
      </c>
      <c r="S1505" t="s">
        <v>8330</v>
      </c>
    </row>
    <row r="1506" spans="1:19" ht="43.2" x14ac:dyDescent="0.3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s="5">
        <f t="shared" si="69"/>
        <v>2.7793846153846156</v>
      </c>
      <c r="O1506" s="11">
        <f t="shared" si="70"/>
        <v>41772.44935185185</v>
      </c>
      <c r="P1506" s="11">
        <f t="shared" si="71"/>
        <v>41800.147916666661</v>
      </c>
      <c r="Q1506" t="s">
        <v>8285</v>
      </c>
      <c r="R1506" t="s">
        <v>8329</v>
      </c>
      <c r="S1506" t="s">
        <v>8330</v>
      </c>
    </row>
    <row r="1507" spans="1:19" ht="57.6" x14ac:dyDescent="0.3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s="5">
        <f t="shared" si="69"/>
        <v>1.0358125</v>
      </c>
      <c r="O1507" s="11">
        <f t="shared" si="70"/>
        <v>42414.234988425924</v>
      </c>
      <c r="P1507" s="11">
        <f t="shared" si="71"/>
        <v>42451.625694444439</v>
      </c>
      <c r="Q1507" t="s">
        <v>8285</v>
      </c>
      <c r="R1507" t="s">
        <v>8329</v>
      </c>
      <c r="S1507" t="s">
        <v>8330</v>
      </c>
    </row>
    <row r="1508" spans="1:19" ht="43.2" x14ac:dyDescent="0.3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s="5">
        <f t="shared" si="69"/>
        <v>1.1140000000000001</v>
      </c>
      <c r="O1508" s="11">
        <f t="shared" si="70"/>
        <v>41814.577592592592</v>
      </c>
      <c r="P1508" s="11">
        <f t="shared" si="71"/>
        <v>41844.577592592592</v>
      </c>
      <c r="Q1508" t="s">
        <v>8285</v>
      </c>
      <c r="R1508" t="s">
        <v>8329</v>
      </c>
      <c r="S1508" t="s">
        <v>8330</v>
      </c>
    </row>
    <row r="1509" spans="1:19" ht="57.6" x14ac:dyDescent="0.3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s="5">
        <f t="shared" si="69"/>
        <v>2.15</v>
      </c>
      <c r="O1509" s="11">
        <f t="shared" si="70"/>
        <v>40254.242002314815</v>
      </c>
      <c r="P1509" s="11">
        <f t="shared" si="71"/>
        <v>40313.131944444445</v>
      </c>
      <c r="Q1509" t="s">
        <v>8285</v>
      </c>
      <c r="R1509" t="s">
        <v>8329</v>
      </c>
      <c r="S1509" t="s">
        <v>8330</v>
      </c>
    </row>
    <row r="1510" spans="1:19" ht="43.2" x14ac:dyDescent="0.3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s="5">
        <f t="shared" si="69"/>
        <v>1.1076216216216217</v>
      </c>
      <c r="O1510" s="11">
        <f t="shared" si="70"/>
        <v>41786.406030092592</v>
      </c>
      <c r="P1510" s="11">
        <f t="shared" si="71"/>
        <v>41817.406030092592</v>
      </c>
      <c r="Q1510" t="s">
        <v>8285</v>
      </c>
      <c r="R1510" t="s">
        <v>8329</v>
      </c>
      <c r="S1510" t="s">
        <v>8330</v>
      </c>
    </row>
    <row r="1511" spans="1:19" ht="43.2" x14ac:dyDescent="0.3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s="5">
        <f t="shared" si="69"/>
        <v>1.2364125714285714</v>
      </c>
      <c r="O1511" s="11">
        <f t="shared" si="70"/>
        <v>42751.325057870366</v>
      </c>
      <c r="P1511" s="11">
        <f t="shared" si="71"/>
        <v>42780.749305555553</v>
      </c>
      <c r="Q1511" t="s">
        <v>8285</v>
      </c>
      <c r="R1511" t="s">
        <v>8329</v>
      </c>
      <c r="S1511" t="s">
        <v>8330</v>
      </c>
    </row>
    <row r="1512" spans="1:19" ht="43.2" x14ac:dyDescent="0.3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s="5">
        <f t="shared" si="69"/>
        <v>1.0103500000000001</v>
      </c>
      <c r="O1512" s="11">
        <f t="shared" si="70"/>
        <v>41809.176828703698</v>
      </c>
      <c r="P1512" s="11">
        <f t="shared" si="71"/>
        <v>41839.176828703705</v>
      </c>
      <c r="Q1512" t="s">
        <v>8285</v>
      </c>
      <c r="R1512" t="s">
        <v>8329</v>
      </c>
      <c r="S1512" t="s">
        <v>8330</v>
      </c>
    </row>
    <row r="1513" spans="1:19" ht="57.6" x14ac:dyDescent="0.3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s="5">
        <f t="shared" si="69"/>
        <v>1.1179285714285714</v>
      </c>
      <c r="O1513" s="11">
        <f t="shared" si="70"/>
        <v>42296.375046296293</v>
      </c>
      <c r="P1513" s="11">
        <f t="shared" si="71"/>
        <v>42326.416712962957</v>
      </c>
      <c r="Q1513" t="s">
        <v>8285</v>
      </c>
      <c r="R1513" t="s">
        <v>8329</v>
      </c>
      <c r="S1513" t="s">
        <v>8330</v>
      </c>
    </row>
    <row r="1514" spans="1:19" ht="43.2" x14ac:dyDescent="0.3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s="5">
        <f t="shared" si="69"/>
        <v>5.5877142857142861</v>
      </c>
      <c r="O1514" s="11">
        <f t="shared" si="70"/>
        <v>42741.476145833331</v>
      </c>
      <c r="P1514" s="11">
        <f t="shared" si="71"/>
        <v>42771.476145833331</v>
      </c>
      <c r="Q1514" t="s">
        <v>8285</v>
      </c>
      <c r="R1514" t="s">
        <v>8329</v>
      </c>
      <c r="S1514" t="s">
        <v>8330</v>
      </c>
    </row>
    <row r="1515" spans="1:19" ht="43.2" x14ac:dyDescent="0.3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s="5">
        <f t="shared" si="69"/>
        <v>1.5001875</v>
      </c>
      <c r="O1515" s="11">
        <f t="shared" si="70"/>
        <v>41806.42900462963</v>
      </c>
      <c r="P1515" s="11">
        <f t="shared" si="71"/>
        <v>41836.42900462963</v>
      </c>
      <c r="Q1515" t="s">
        <v>8285</v>
      </c>
      <c r="R1515" t="s">
        <v>8329</v>
      </c>
      <c r="S1515" t="s">
        <v>8330</v>
      </c>
    </row>
    <row r="1516" spans="1:19" ht="43.2" x14ac:dyDescent="0.3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s="5">
        <f t="shared" si="69"/>
        <v>1.0647599999999999</v>
      </c>
      <c r="O1516" s="11">
        <f t="shared" si="70"/>
        <v>42234.389351851853</v>
      </c>
      <c r="P1516" s="11">
        <f t="shared" si="71"/>
        <v>42274.389351851853</v>
      </c>
      <c r="Q1516" t="s">
        <v>8285</v>
      </c>
      <c r="R1516" t="s">
        <v>8329</v>
      </c>
      <c r="S1516" t="s">
        <v>8330</v>
      </c>
    </row>
    <row r="1517" spans="1:19" ht="43.2" x14ac:dyDescent="0.3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s="5">
        <f t="shared" si="69"/>
        <v>1.57189</v>
      </c>
      <c r="O1517" s="11">
        <f t="shared" si="70"/>
        <v>42415.04510416666</v>
      </c>
      <c r="P1517" s="11">
        <f t="shared" si="71"/>
        <v>42445.003437499996</v>
      </c>
      <c r="Q1517" t="s">
        <v>8285</v>
      </c>
      <c r="R1517" t="s">
        <v>8329</v>
      </c>
      <c r="S1517" t="s">
        <v>8330</v>
      </c>
    </row>
    <row r="1518" spans="1:19" ht="43.2" x14ac:dyDescent="0.3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s="5">
        <f t="shared" si="69"/>
        <v>1.0865882352941176</v>
      </c>
      <c r="O1518" s="11">
        <f t="shared" si="70"/>
        <v>42619.258009259262</v>
      </c>
      <c r="P1518" s="11">
        <f t="shared" si="71"/>
        <v>42649.374999999993</v>
      </c>
      <c r="Q1518" t="s">
        <v>8285</v>
      </c>
      <c r="R1518" t="s">
        <v>8329</v>
      </c>
      <c r="S1518" t="s">
        <v>8330</v>
      </c>
    </row>
    <row r="1519" spans="1:19" ht="43.2" x14ac:dyDescent="0.3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s="5">
        <f t="shared" si="69"/>
        <v>1.6197999999999999</v>
      </c>
      <c r="O1519" s="11">
        <f t="shared" si="70"/>
        <v>41948.358252314814</v>
      </c>
      <c r="P1519" s="11">
        <f t="shared" si="71"/>
        <v>41979.041666666664</v>
      </c>
      <c r="Q1519" t="s">
        <v>8285</v>
      </c>
      <c r="R1519" t="s">
        <v>8329</v>
      </c>
      <c r="S1519" t="s">
        <v>8330</v>
      </c>
    </row>
    <row r="1520" spans="1:19" ht="28.8" x14ac:dyDescent="0.3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s="5">
        <f t="shared" si="69"/>
        <v>2.0536666666666665</v>
      </c>
      <c r="O1520" s="11">
        <f t="shared" si="70"/>
        <v>41760.611712962964</v>
      </c>
      <c r="P1520" s="11">
        <f t="shared" si="71"/>
        <v>41790.611712962964</v>
      </c>
      <c r="Q1520" t="s">
        <v>8285</v>
      </c>
      <c r="R1520" t="s">
        <v>8329</v>
      </c>
      <c r="S1520" t="s">
        <v>8330</v>
      </c>
    </row>
    <row r="1521" spans="1:19" ht="43.2" x14ac:dyDescent="0.3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s="5">
        <f t="shared" si="69"/>
        <v>1.033638888888889</v>
      </c>
      <c r="O1521" s="11">
        <f t="shared" si="70"/>
        <v>41782.533368055556</v>
      </c>
      <c r="P1521" s="11">
        <f t="shared" si="71"/>
        <v>41810.707638888889</v>
      </c>
      <c r="Q1521" t="s">
        <v>8285</v>
      </c>
      <c r="R1521" t="s">
        <v>8329</v>
      </c>
      <c r="S1521" t="s">
        <v>8330</v>
      </c>
    </row>
    <row r="1522" spans="1:19" ht="28.8" x14ac:dyDescent="0.3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s="5">
        <f t="shared" si="69"/>
        <v>1.0347222222222223</v>
      </c>
      <c r="O1522" s="11">
        <f t="shared" si="70"/>
        <v>41955.649456018517</v>
      </c>
      <c r="P1522" s="11">
        <f t="shared" si="71"/>
        <v>41991.958333333336</v>
      </c>
      <c r="Q1522" t="s">
        <v>8285</v>
      </c>
      <c r="R1522" t="s">
        <v>8329</v>
      </c>
      <c r="S1522" t="s">
        <v>8330</v>
      </c>
    </row>
    <row r="1523" spans="1:19" ht="43.2" x14ac:dyDescent="0.3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s="5">
        <f t="shared" si="69"/>
        <v>1.0681333333333334</v>
      </c>
      <c r="O1523" s="11">
        <f t="shared" si="70"/>
        <v>42492.959386574068</v>
      </c>
      <c r="P1523" s="11">
        <f t="shared" si="71"/>
        <v>42527.959386574068</v>
      </c>
      <c r="Q1523" t="s">
        <v>8285</v>
      </c>
      <c r="R1523" t="s">
        <v>8329</v>
      </c>
      <c r="S1523" t="s">
        <v>8330</v>
      </c>
    </row>
    <row r="1524" spans="1:19" ht="57.6" x14ac:dyDescent="0.3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s="5">
        <f t="shared" si="69"/>
        <v>1.3896574712643677</v>
      </c>
      <c r="O1524" s="11">
        <f t="shared" si="70"/>
        <v>41899.621979166666</v>
      </c>
      <c r="P1524" s="11">
        <f t="shared" si="71"/>
        <v>41929.621979166666</v>
      </c>
      <c r="Q1524" t="s">
        <v>8285</v>
      </c>
      <c r="R1524" t="s">
        <v>8329</v>
      </c>
      <c r="S1524" t="s">
        <v>8330</v>
      </c>
    </row>
    <row r="1525" spans="1:19" ht="43.2" x14ac:dyDescent="0.3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s="5">
        <f t="shared" si="69"/>
        <v>1.2484324324324325</v>
      </c>
      <c r="O1525" s="11">
        <f t="shared" si="70"/>
        <v>41964.543009259258</v>
      </c>
      <c r="P1525" s="11">
        <f t="shared" si="71"/>
        <v>41995.791666666664</v>
      </c>
      <c r="Q1525" t="s">
        <v>8285</v>
      </c>
      <c r="R1525" t="s">
        <v>8329</v>
      </c>
      <c r="S1525" t="s">
        <v>8330</v>
      </c>
    </row>
    <row r="1526" spans="1:19" ht="43.2" x14ac:dyDescent="0.3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s="5">
        <f t="shared" si="69"/>
        <v>2.0699999999999998</v>
      </c>
      <c r="O1526" s="11">
        <f t="shared" si="70"/>
        <v>42756.292708333327</v>
      </c>
      <c r="P1526" s="11">
        <f t="shared" si="71"/>
        <v>42786.292708333327</v>
      </c>
      <c r="Q1526" t="s">
        <v>8285</v>
      </c>
      <c r="R1526" t="s">
        <v>8329</v>
      </c>
      <c r="S1526" t="s">
        <v>8330</v>
      </c>
    </row>
    <row r="1527" spans="1:19" ht="43.2" x14ac:dyDescent="0.3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s="5">
        <f t="shared" si="69"/>
        <v>1.7400576923076922</v>
      </c>
      <c r="O1527" s="11">
        <f t="shared" si="70"/>
        <v>42570.494652777772</v>
      </c>
      <c r="P1527" s="11">
        <f t="shared" si="71"/>
        <v>42600.494652777772</v>
      </c>
      <c r="Q1527" t="s">
        <v>8285</v>
      </c>
      <c r="R1527" t="s">
        <v>8329</v>
      </c>
      <c r="S1527" t="s">
        <v>8330</v>
      </c>
    </row>
    <row r="1528" spans="1:19" ht="43.2" x14ac:dyDescent="0.3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s="5">
        <f t="shared" si="69"/>
        <v>1.2032608695652174</v>
      </c>
      <c r="O1528" s="11">
        <f t="shared" si="70"/>
        <v>42339.067673611113</v>
      </c>
      <c r="P1528" s="11">
        <f t="shared" si="71"/>
        <v>42388.067673611113</v>
      </c>
      <c r="Q1528" t="s">
        <v>8285</v>
      </c>
      <c r="R1528" t="s">
        <v>8329</v>
      </c>
      <c r="S1528" t="s">
        <v>8330</v>
      </c>
    </row>
    <row r="1529" spans="1:19" ht="43.2" x14ac:dyDescent="0.3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s="5">
        <f t="shared" si="69"/>
        <v>1.1044428571428573</v>
      </c>
      <c r="O1529" s="11">
        <f t="shared" si="70"/>
        <v>42780.392199074071</v>
      </c>
      <c r="P1529" s="11">
        <f t="shared" si="71"/>
        <v>42808.350532407407</v>
      </c>
      <c r="Q1529" t="s">
        <v>8285</v>
      </c>
      <c r="R1529" t="s">
        <v>8329</v>
      </c>
      <c r="S1529" t="s">
        <v>8330</v>
      </c>
    </row>
    <row r="1530" spans="1:19" ht="28.8" x14ac:dyDescent="0.3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s="5">
        <f t="shared" si="69"/>
        <v>2.8156666666666665</v>
      </c>
      <c r="O1530" s="11">
        <f t="shared" si="70"/>
        <v>42736.524560185186</v>
      </c>
      <c r="P1530" s="11">
        <f t="shared" si="71"/>
        <v>42766.791666666664</v>
      </c>
      <c r="Q1530" t="s">
        <v>8285</v>
      </c>
      <c r="R1530" t="s">
        <v>8329</v>
      </c>
      <c r="S1530" t="s">
        <v>8330</v>
      </c>
    </row>
    <row r="1531" spans="1:19" ht="28.8" x14ac:dyDescent="0.3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s="5">
        <f t="shared" si="69"/>
        <v>1.0067894736842105</v>
      </c>
      <c r="O1531" s="11">
        <f t="shared" si="70"/>
        <v>42052.420370370368</v>
      </c>
      <c r="P1531" s="11">
        <f t="shared" si="71"/>
        <v>42082.378703703704</v>
      </c>
      <c r="Q1531" t="s">
        <v>8285</v>
      </c>
      <c r="R1531" t="s">
        <v>8329</v>
      </c>
      <c r="S1531" t="s">
        <v>8330</v>
      </c>
    </row>
    <row r="1532" spans="1:19" ht="57.6" x14ac:dyDescent="0.3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s="5">
        <f t="shared" si="69"/>
        <v>1.3482571428571428</v>
      </c>
      <c r="O1532" s="11">
        <f t="shared" si="70"/>
        <v>42275.558969907412</v>
      </c>
      <c r="P1532" s="11">
        <f t="shared" si="71"/>
        <v>42300.558969907404</v>
      </c>
      <c r="Q1532" t="s">
        <v>8285</v>
      </c>
      <c r="R1532" t="s">
        <v>8329</v>
      </c>
      <c r="S1532" t="s">
        <v>8330</v>
      </c>
    </row>
    <row r="1533" spans="1:19" ht="57.6" x14ac:dyDescent="0.3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s="5">
        <f t="shared" si="69"/>
        <v>1.7595744680851064</v>
      </c>
      <c r="O1533" s="11">
        <f t="shared" si="70"/>
        <v>41941.594050925924</v>
      </c>
      <c r="P1533" s="11">
        <f t="shared" si="71"/>
        <v>41973.916666666664</v>
      </c>
      <c r="Q1533" t="s">
        <v>8285</v>
      </c>
      <c r="R1533" t="s">
        <v>8329</v>
      </c>
      <c r="S1533" t="s">
        <v>8330</v>
      </c>
    </row>
    <row r="1534" spans="1:19" ht="43.2" x14ac:dyDescent="0.3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s="5">
        <f t="shared" si="69"/>
        <v>4.8402000000000003</v>
      </c>
      <c r="O1534" s="11">
        <f t="shared" si="70"/>
        <v>42391.266956018517</v>
      </c>
      <c r="P1534" s="11">
        <f t="shared" si="71"/>
        <v>42415.416666666664</v>
      </c>
      <c r="Q1534" t="s">
        <v>8285</v>
      </c>
      <c r="R1534" t="s">
        <v>8329</v>
      </c>
      <c r="S1534" t="s">
        <v>8330</v>
      </c>
    </row>
    <row r="1535" spans="1:19" ht="43.2" x14ac:dyDescent="0.3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s="5">
        <f t="shared" si="69"/>
        <v>1.4514</v>
      </c>
      <c r="O1535" s="11">
        <f t="shared" si="70"/>
        <v>42442.793715277774</v>
      </c>
      <c r="P1535" s="11">
        <f t="shared" si="71"/>
        <v>42491.957638888889</v>
      </c>
      <c r="Q1535" t="s">
        <v>8285</v>
      </c>
      <c r="R1535" t="s">
        <v>8329</v>
      </c>
      <c r="S1535" t="s">
        <v>8330</v>
      </c>
    </row>
    <row r="1536" spans="1:19" ht="43.2" x14ac:dyDescent="0.3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s="5">
        <f t="shared" si="69"/>
        <v>4.1773333333333333</v>
      </c>
      <c r="O1536" s="11">
        <f t="shared" si="70"/>
        <v>42221.465995370374</v>
      </c>
      <c r="P1536" s="11">
        <f t="shared" si="71"/>
        <v>42251.465995370367</v>
      </c>
      <c r="Q1536" t="s">
        <v>8285</v>
      </c>
      <c r="R1536" t="s">
        <v>8329</v>
      </c>
      <c r="S1536" t="s">
        <v>8330</v>
      </c>
    </row>
    <row r="1537" spans="1:19" ht="43.2" x14ac:dyDescent="0.3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s="5">
        <f t="shared" si="69"/>
        <v>1.3242499999999999</v>
      </c>
      <c r="O1537" s="11">
        <f t="shared" si="70"/>
        <v>42484.620729166665</v>
      </c>
      <c r="P1537" s="11">
        <f t="shared" si="71"/>
        <v>42513.708333333336</v>
      </c>
      <c r="Q1537" t="s">
        <v>8285</v>
      </c>
      <c r="R1537" t="s">
        <v>8329</v>
      </c>
      <c r="S1537" t="s">
        <v>8330</v>
      </c>
    </row>
    <row r="1538" spans="1:19" ht="57.6" x14ac:dyDescent="0.3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s="5">
        <f t="shared" si="69"/>
        <v>2.5030841666666666</v>
      </c>
      <c r="O1538" s="11">
        <f t="shared" si="70"/>
        <v>42213.593865740739</v>
      </c>
      <c r="P1538" s="11">
        <f t="shared" si="71"/>
        <v>42243.593865740739</v>
      </c>
      <c r="Q1538" t="s">
        <v>8285</v>
      </c>
      <c r="R1538" t="s">
        <v>8329</v>
      </c>
      <c r="S1538" t="s">
        <v>8330</v>
      </c>
    </row>
    <row r="1539" spans="1:19" ht="43.2" x14ac:dyDescent="0.3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s="5">
        <f t="shared" ref="N1539:N1602" si="72">E1539/D1539</f>
        <v>1.7989999999999999</v>
      </c>
      <c r="O1539" s="11">
        <f t="shared" ref="O1539:O1602" si="73">(((J1539/60)/60)/24)+DATE(1970,1,1)+(-5/24)</f>
        <v>42552.106793981475</v>
      </c>
      <c r="P1539" s="11">
        <f t="shared" ref="P1539:P1602" si="74">I1539/86400+25569+(-5/24)</f>
        <v>42588.541666666664</v>
      </c>
      <c r="Q1539" t="s">
        <v>8285</v>
      </c>
      <c r="R1539" t="s">
        <v>8329</v>
      </c>
      <c r="S1539" t="s">
        <v>8330</v>
      </c>
    </row>
    <row r="1540" spans="1:19" ht="43.2" x14ac:dyDescent="0.3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s="5">
        <f t="shared" si="72"/>
        <v>1.0262857142857142</v>
      </c>
      <c r="O1540" s="11">
        <f t="shared" si="73"/>
        <v>41981.57372685185</v>
      </c>
      <c r="P1540" s="11">
        <f t="shared" si="74"/>
        <v>42026.57372685185</v>
      </c>
      <c r="Q1540" t="s">
        <v>8285</v>
      </c>
      <c r="R1540" t="s">
        <v>8329</v>
      </c>
      <c r="S1540" t="s">
        <v>8330</v>
      </c>
    </row>
    <row r="1541" spans="1:19" ht="43.2" x14ac:dyDescent="0.3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s="5">
        <f t="shared" si="72"/>
        <v>1.359861</v>
      </c>
      <c r="O1541" s="11">
        <f t="shared" si="73"/>
        <v>42705.710868055547</v>
      </c>
      <c r="P1541" s="11">
        <f t="shared" si="74"/>
        <v>42738.710868055554</v>
      </c>
      <c r="Q1541" t="s">
        <v>8285</v>
      </c>
      <c r="R1541" t="s">
        <v>8329</v>
      </c>
      <c r="S1541" t="s">
        <v>8330</v>
      </c>
    </row>
    <row r="1542" spans="1:19" ht="43.2" x14ac:dyDescent="0.3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s="5">
        <f t="shared" si="72"/>
        <v>1.1786666666666668</v>
      </c>
      <c r="O1542" s="11">
        <f t="shared" si="73"/>
        <v>41938.798796296294</v>
      </c>
      <c r="P1542" s="11">
        <f t="shared" si="74"/>
        <v>41968.843749999993</v>
      </c>
      <c r="Q1542" t="s">
        <v>8285</v>
      </c>
      <c r="R1542" t="s">
        <v>8329</v>
      </c>
      <c r="S1542" t="s">
        <v>8330</v>
      </c>
    </row>
    <row r="1543" spans="1:19" ht="43.2" x14ac:dyDescent="0.3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s="5">
        <f t="shared" si="72"/>
        <v>3.3333333333333332E-4</v>
      </c>
      <c r="O1543" s="11">
        <f t="shared" si="73"/>
        <v>41974.503912037035</v>
      </c>
      <c r="P1543" s="11">
        <f t="shared" si="74"/>
        <v>42004.503912037035</v>
      </c>
      <c r="Q1543" t="s">
        <v>8289</v>
      </c>
      <c r="R1543" t="s">
        <v>8329</v>
      </c>
      <c r="S1543" t="s">
        <v>8333</v>
      </c>
    </row>
    <row r="1544" spans="1:19" ht="43.2" x14ac:dyDescent="0.3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s="5">
        <f t="shared" si="72"/>
        <v>0.04</v>
      </c>
      <c r="O1544" s="11">
        <f t="shared" si="73"/>
        <v>42170.788194444445</v>
      </c>
      <c r="P1544" s="11">
        <f t="shared" si="74"/>
        <v>42185.788194444445</v>
      </c>
      <c r="Q1544" t="s">
        <v>8289</v>
      </c>
      <c r="R1544" t="s">
        <v>8329</v>
      </c>
      <c r="S1544" t="s">
        <v>8333</v>
      </c>
    </row>
    <row r="1545" spans="1:19" ht="43.2" x14ac:dyDescent="0.3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s="5">
        <f t="shared" si="72"/>
        <v>4.4444444444444444E-3</v>
      </c>
      <c r="O1545" s="11">
        <f t="shared" si="73"/>
        <v>41935.301319444443</v>
      </c>
      <c r="P1545" s="11">
        <f t="shared" si="74"/>
        <v>41965.342986111107</v>
      </c>
      <c r="Q1545" t="s">
        <v>8289</v>
      </c>
      <c r="R1545" t="s">
        <v>8329</v>
      </c>
      <c r="S1545" t="s">
        <v>8333</v>
      </c>
    </row>
    <row r="1546" spans="1:19" ht="43.2" x14ac:dyDescent="0.3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s="5">
        <f t="shared" si="72"/>
        <v>0</v>
      </c>
      <c r="O1546" s="11">
        <f t="shared" si="73"/>
        <v>42052.842870370368</v>
      </c>
      <c r="P1546" s="11">
        <f t="shared" si="74"/>
        <v>42094.804166666661</v>
      </c>
      <c r="Q1546" t="s">
        <v>8289</v>
      </c>
      <c r="R1546" t="s">
        <v>8329</v>
      </c>
      <c r="S1546" t="s">
        <v>8333</v>
      </c>
    </row>
    <row r="1547" spans="1:19" ht="43.2" x14ac:dyDescent="0.3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s="5">
        <f t="shared" si="72"/>
        <v>3.3333333333333332E-4</v>
      </c>
      <c r="O1547" s="11">
        <f t="shared" si="73"/>
        <v>42031.676319444443</v>
      </c>
      <c r="P1547" s="11">
        <f t="shared" si="74"/>
        <v>42065.677777777775</v>
      </c>
      <c r="Q1547" t="s">
        <v>8289</v>
      </c>
      <c r="R1547" t="s">
        <v>8329</v>
      </c>
      <c r="S1547" t="s">
        <v>8333</v>
      </c>
    </row>
    <row r="1548" spans="1:19" ht="43.2" x14ac:dyDescent="0.3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s="5">
        <f t="shared" si="72"/>
        <v>0.28899999999999998</v>
      </c>
      <c r="O1548" s="11">
        <f t="shared" si="73"/>
        <v>41839.004618055551</v>
      </c>
      <c r="P1548" s="11">
        <f t="shared" si="74"/>
        <v>41899.004618055551</v>
      </c>
      <c r="Q1548" t="s">
        <v>8289</v>
      </c>
      <c r="R1548" t="s">
        <v>8329</v>
      </c>
      <c r="S1548" t="s">
        <v>8333</v>
      </c>
    </row>
    <row r="1549" spans="1:19" ht="43.2" x14ac:dyDescent="0.3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s="5">
        <f t="shared" si="72"/>
        <v>0</v>
      </c>
      <c r="O1549" s="11">
        <f t="shared" si="73"/>
        <v>42782.218541666669</v>
      </c>
      <c r="P1549" s="11">
        <f t="shared" si="74"/>
        <v>42789.218541666669</v>
      </c>
      <c r="Q1549" t="s">
        <v>8289</v>
      </c>
      <c r="R1549" t="s">
        <v>8329</v>
      </c>
      <c r="S1549" t="s">
        <v>8333</v>
      </c>
    </row>
    <row r="1550" spans="1:19" ht="28.8" x14ac:dyDescent="0.3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s="5">
        <f t="shared" si="72"/>
        <v>8.5714285714285715E-2</v>
      </c>
      <c r="O1550" s="11">
        <f t="shared" si="73"/>
        <v>42286.673842592594</v>
      </c>
      <c r="P1550" s="11">
        <f t="shared" si="74"/>
        <v>42316.715509259258</v>
      </c>
      <c r="Q1550" t="s">
        <v>8289</v>
      </c>
      <c r="R1550" t="s">
        <v>8329</v>
      </c>
      <c r="S1550" t="s">
        <v>8333</v>
      </c>
    </row>
    <row r="1551" spans="1:19" ht="43.2" x14ac:dyDescent="0.3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s="5">
        <f t="shared" si="72"/>
        <v>0.34</v>
      </c>
      <c r="O1551" s="11">
        <f t="shared" si="73"/>
        <v>42280.927766203698</v>
      </c>
      <c r="P1551" s="11">
        <f t="shared" si="74"/>
        <v>42310.96943287037</v>
      </c>
      <c r="Q1551" t="s">
        <v>8289</v>
      </c>
      <c r="R1551" t="s">
        <v>8329</v>
      </c>
      <c r="S1551" t="s">
        <v>8333</v>
      </c>
    </row>
    <row r="1552" spans="1:19" ht="57.6" x14ac:dyDescent="0.3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s="5">
        <f t="shared" si="72"/>
        <v>0.13466666666666666</v>
      </c>
      <c r="O1552" s="11">
        <f t="shared" si="73"/>
        <v>42472.24113425926</v>
      </c>
      <c r="P1552" s="11">
        <f t="shared" si="74"/>
        <v>42502.24113425926</v>
      </c>
      <c r="Q1552" t="s">
        <v>8289</v>
      </c>
      <c r="R1552" t="s">
        <v>8329</v>
      </c>
      <c r="S1552" t="s">
        <v>8333</v>
      </c>
    </row>
    <row r="1553" spans="1:19" ht="43.2" x14ac:dyDescent="0.3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s="5">
        <f t="shared" si="72"/>
        <v>0</v>
      </c>
      <c r="O1553" s="11">
        <f t="shared" si="73"/>
        <v>42121.616192129623</v>
      </c>
      <c r="P1553" s="11">
        <f t="shared" si="74"/>
        <v>42151.616192129623</v>
      </c>
      <c r="Q1553" t="s">
        <v>8289</v>
      </c>
      <c r="R1553" t="s">
        <v>8329</v>
      </c>
      <c r="S1553" t="s">
        <v>8333</v>
      </c>
    </row>
    <row r="1554" spans="1:19" ht="43.2" x14ac:dyDescent="0.3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s="5">
        <f t="shared" si="72"/>
        <v>0.49186046511627907</v>
      </c>
      <c r="O1554" s="11">
        <f t="shared" si="73"/>
        <v>41892.480416666665</v>
      </c>
      <c r="P1554" s="11">
        <f t="shared" si="74"/>
        <v>41912.957638888889</v>
      </c>
      <c r="Q1554" t="s">
        <v>8289</v>
      </c>
      <c r="R1554" t="s">
        <v>8329</v>
      </c>
      <c r="S1554" t="s">
        <v>8333</v>
      </c>
    </row>
    <row r="1555" spans="1:19" ht="43.2" x14ac:dyDescent="0.3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s="5">
        <f t="shared" si="72"/>
        <v>0</v>
      </c>
      <c r="O1555" s="11">
        <f t="shared" si="73"/>
        <v>42219.074618055551</v>
      </c>
      <c r="P1555" s="11">
        <f t="shared" si="74"/>
        <v>42249.074618055551</v>
      </c>
      <c r="Q1555" t="s">
        <v>8289</v>
      </c>
      <c r="R1555" t="s">
        <v>8329</v>
      </c>
      <c r="S1555" t="s">
        <v>8333</v>
      </c>
    </row>
    <row r="1556" spans="1:19" ht="57.6" x14ac:dyDescent="0.3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s="5">
        <f t="shared" si="72"/>
        <v>0</v>
      </c>
      <c r="O1556" s="11">
        <f t="shared" si="73"/>
        <v>42188.043865740743</v>
      </c>
      <c r="P1556" s="11">
        <f t="shared" si="74"/>
        <v>42218.043865740743</v>
      </c>
      <c r="Q1556" t="s">
        <v>8289</v>
      </c>
      <c r="R1556" t="s">
        <v>8329</v>
      </c>
      <c r="S1556" t="s">
        <v>8333</v>
      </c>
    </row>
    <row r="1557" spans="1:19" ht="43.2" x14ac:dyDescent="0.3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s="5">
        <f t="shared" si="72"/>
        <v>0</v>
      </c>
      <c r="O1557" s="11">
        <f t="shared" si="73"/>
        <v>42241.405462962961</v>
      </c>
      <c r="P1557" s="11">
        <f t="shared" si="74"/>
        <v>42264.499999999993</v>
      </c>
      <c r="Q1557" t="s">
        <v>8289</v>
      </c>
      <c r="R1557" t="s">
        <v>8329</v>
      </c>
      <c r="S1557" t="s">
        <v>8333</v>
      </c>
    </row>
    <row r="1558" spans="1:19" ht="43.2" x14ac:dyDescent="0.3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s="5">
        <f t="shared" si="72"/>
        <v>0.45133333333333331</v>
      </c>
      <c r="O1558" s="11">
        <f t="shared" si="73"/>
        <v>42524.944722222215</v>
      </c>
      <c r="P1558" s="11">
        <f t="shared" si="74"/>
        <v>42554.944722222215</v>
      </c>
      <c r="Q1558" t="s">
        <v>8289</v>
      </c>
      <c r="R1558" t="s">
        <v>8329</v>
      </c>
      <c r="S1558" t="s">
        <v>8333</v>
      </c>
    </row>
    <row r="1559" spans="1:19" ht="43.2" x14ac:dyDescent="0.3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s="5">
        <f t="shared" si="72"/>
        <v>0.04</v>
      </c>
      <c r="O1559" s="11">
        <f t="shared" si="73"/>
        <v>41871.444826388884</v>
      </c>
      <c r="P1559" s="11">
        <f t="shared" si="74"/>
        <v>41902.444826388884</v>
      </c>
      <c r="Q1559" t="s">
        <v>8289</v>
      </c>
      <c r="R1559" t="s">
        <v>8329</v>
      </c>
      <c r="S1559" t="s">
        <v>8333</v>
      </c>
    </row>
    <row r="1560" spans="1:19" ht="43.2" x14ac:dyDescent="0.3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s="5">
        <f t="shared" si="72"/>
        <v>4.6666666666666669E-2</v>
      </c>
      <c r="O1560" s="11">
        <f t="shared" si="73"/>
        <v>42185.189340277771</v>
      </c>
      <c r="P1560" s="11">
        <f t="shared" si="74"/>
        <v>42244.299999999996</v>
      </c>
      <c r="Q1560" t="s">
        <v>8289</v>
      </c>
      <c r="R1560" t="s">
        <v>8329</v>
      </c>
      <c r="S1560" t="s">
        <v>8333</v>
      </c>
    </row>
    <row r="1561" spans="1:19" ht="28.8" x14ac:dyDescent="0.3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s="5">
        <f t="shared" si="72"/>
        <v>3.3333333333333335E-3</v>
      </c>
      <c r="O1561" s="11">
        <f t="shared" si="73"/>
        <v>42107.844895833325</v>
      </c>
      <c r="P1561" s="11">
        <f t="shared" si="74"/>
        <v>42122.844895833332</v>
      </c>
      <c r="Q1561" t="s">
        <v>8289</v>
      </c>
      <c r="R1561" t="s">
        <v>8329</v>
      </c>
      <c r="S1561" t="s">
        <v>8333</v>
      </c>
    </row>
    <row r="1562" spans="1:19" ht="43.2" x14ac:dyDescent="0.3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s="5">
        <f t="shared" si="72"/>
        <v>3.7600000000000001E-2</v>
      </c>
      <c r="O1562" s="11">
        <f t="shared" si="73"/>
        <v>41935.812418981477</v>
      </c>
      <c r="P1562" s="11">
        <f t="shared" si="74"/>
        <v>41955.854085648149</v>
      </c>
      <c r="Q1562" t="s">
        <v>8289</v>
      </c>
      <c r="R1562" t="s">
        <v>8329</v>
      </c>
      <c r="S1562" t="s">
        <v>8333</v>
      </c>
    </row>
    <row r="1563" spans="1:19" ht="43.2" x14ac:dyDescent="0.3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s="5">
        <f t="shared" si="72"/>
        <v>6.7000000000000002E-3</v>
      </c>
      <c r="O1563" s="11">
        <f t="shared" si="73"/>
        <v>41554.833368055552</v>
      </c>
      <c r="P1563" s="11">
        <f t="shared" si="74"/>
        <v>41584.875034722216</v>
      </c>
      <c r="Q1563" t="s">
        <v>8290</v>
      </c>
      <c r="R1563" t="s">
        <v>8313</v>
      </c>
      <c r="S1563" t="s">
        <v>8334</v>
      </c>
    </row>
    <row r="1564" spans="1:19" ht="57.6" x14ac:dyDescent="0.3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s="5">
        <f t="shared" si="72"/>
        <v>0</v>
      </c>
      <c r="O1564" s="11">
        <f t="shared" si="73"/>
        <v>40079.357824074068</v>
      </c>
      <c r="P1564" s="11">
        <f t="shared" si="74"/>
        <v>40148.826388888883</v>
      </c>
      <c r="Q1564" t="s">
        <v>8290</v>
      </c>
      <c r="R1564" t="s">
        <v>8313</v>
      </c>
      <c r="S1564" t="s">
        <v>8334</v>
      </c>
    </row>
    <row r="1565" spans="1:19" ht="43.2" x14ac:dyDescent="0.3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s="5">
        <f t="shared" si="72"/>
        <v>1.4166666666666666E-2</v>
      </c>
      <c r="O1565" s="11">
        <f t="shared" si="73"/>
        <v>41652.534155092588</v>
      </c>
      <c r="P1565" s="11">
        <f t="shared" si="74"/>
        <v>41712.492488425924</v>
      </c>
      <c r="Q1565" t="s">
        <v>8290</v>
      </c>
      <c r="R1565" t="s">
        <v>8313</v>
      </c>
      <c r="S1565" t="s">
        <v>8334</v>
      </c>
    </row>
    <row r="1566" spans="1:19" ht="43.2" x14ac:dyDescent="0.3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s="5">
        <f t="shared" si="72"/>
        <v>1E-3</v>
      </c>
      <c r="O1566" s="11">
        <f t="shared" si="73"/>
        <v>42121.158668981479</v>
      </c>
      <c r="P1566" s="11">
        <f t="shared" si="74"/>
        <v>42152.628472222219</v>
      </c>
      <c r="Q1566" t="s">
        <v>8290</v>
      </c>
      <c r="R1566" t="s">
        <v>8313</v>
      </c>
      <c r="S1566" t="s">
        <v>8334</v>
      </c>
    </row>
    <row r="1567" spans="1:19" ht="43.2" x14ac:dyDescent="0.3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s="5">
        <f t="shared" si="72"/>
        <v>2.5000000000000001E-2</v>
      </c>
      <c r="O1567" s="11">
        <f t="shared" si="73"/>
        <v>40672.521539351852</v>
      </c>
      <c r="P1567" s="11">
        <f t="shared" si="74"/>
        <v>40702.521539351852</v>
      </c>
      <c r="Q1567" t="s">
        <v>8290</v>
      </c>
      <c r="R1567" t="s">
        <v>8313</v>
      </c>
      <c r="S1567" t="s">
        <v>8334</v>
      </c>
    </row>
    <row r="1568" spans="1:19" ht="43.2" x14ac:dyDescent="0.3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s="5">
        <f t="shared" si="72"/>
        <v>0.21249999999999999</v>
      </c>
      <c r="O1568" s="11">
        <f t="shared" si="73"/>
        <v>42549.708379629628</v>
      </c>
      <c r="P1568" s="11">
        <f t="shared" si="74"/>
        <v>42578.708333333336</v>
      </c>
      <c r="Q1568" t="s">
        <v>8290</v>
      </c>
      <c r="R1568" t="s">
        <v>8313</v>
      </c>
      <c r="S1568" t="s">
        <v>8334</v>
      </c>
    </row>
    <row r="1569" spans="1:19" ht="43.2" x14ac:dyDescent="0.3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s="5">
        <f t="shared" si="72"/>
        <v>4.1176470588235294E-2</v>
      </c>
      <c r="O1569" s="11">
        <f t="shared" si="73"/>
        <v>41671.728530092587</v>
      </c>
      <c r="P1569" s="11">
        <f t="shared" si="74"/>
        <v>41686.791666666664</v>
      </c>
      <c r="Q1569" t="s">
        <v>8290</v>
      </c>
      <c r="R1569" t="s">
        <v>8313</v>
      </c>
      <c r="S1569" t="s">
        <v>8334</v>
      </c>
    </row>
    <row r="1570" spans="1:19" ht="43.2" x14ac:dyDescent="0.3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s="5">
        <f t="shared" si="72"/>
        <v>0.13639999999999999</v>
      </c>
      <c r="O1570" s="11">
        <f t="shared" si="73"/>
        <v>41961.853993055549</v>
      </c>
      <c r="P1570" s="11">
        <f t="shared" si="74"/>
        <v>41996.853993055549</v>
      </c>
      <c r="Q1570" t="s">
        <v>8290</v>
      </c>
      <c r="R1570" t="s">
        <v>8313</v>
      </c>
      <c r="S1570" t="s">
        <v>8334</v>
      </c>
    </row>
    <row r="1571" spans="1:19" x14ac:dyDescent="0.3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s="5">
        <f t="shared" si="72"/>
        <v>0</v>
      </c>
      <c r="O1571" s="11">
        <f t="shared" si="73"/>
        <v>41389.471226851849</v>
      </c>
      <c r="P1571" s="11">
        <f t="shared" si="74"/>
        <v>41419.471226851849</v>
      </c>
      <c r="Q1571" t="s">
        <v>8290</v>
      </c>
      <c r="R1571" t="s">
        <v>8313</v>
      </c>
      <c r="S1571" t="s">
        <v>8334</v>
      </c>
    </row>
    <row r="1572" spans="1:19" ht="28.8" x14ac:dyDescent="0.3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s="5">
        <f t="shared" si="72"/>
        <v>0.41399999999999998</v>
      </c>
      <c r="O1572" s="11">
        <f t="shared" si="73"/>
        <v>42438.605115740742</v>
      </c>
      <c r="P1572" s="11">
        <f t="shared" si="74"/>
        <v>42468.56344907407</v>
      </c>
      <c r="Q1572" t="s">
        <v>8290</v>
      </c>
      <c r="R1572" t="s">
        <v>8313</v>
      </c>
      <c r="S1572" t="s">
        <v>8334</v>
      </c>
    </row>
    <row r="1573" spans="1:19" ht="57.6" x14ac:dyDescent="0.3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s="5">
        <f t="shared" si="72"/>
        <v>6.6115702479338841E-3</v>
      </c>
      <c r="O1573" s="11">
        <f t="shared" si="73"/>
        <v>42144.561145833337</v>
      </c>
      <c r="P1573" s="11">
        <f t="shared" si="74"/>
        <v>42174.56114583333</v>
      </c>
      <c r="Q1573" t="s">
        <v>8290</v>
      </c>
      <c r="R1573" t="s">
        <v>8313</v>
      </c>
      <c r="S1573" t="s">
        <v>8334</v>
      </c>
    </row>
    <row r="1574" spans="1:19" ht="43.2" x14ac:dyDescent="0.3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s="5">
        <f t="shared" si="72"/>
        <v>0.05</v>
      </c>
      <c r="O1574" s="11">
        <f t="shared" si="73"/>
        <v>42403.824756944443</v>
      </c>
      <c r="P1574" s="11">
        <f t="shared" si="74"/>
        <v>42428.790972222218</v>
      </c>
      <c r="Q1574" t="s">
        <v>8290</v>
      </c>
      <c r="R1574" t="s">
        <v>8313</v>
      </c>
      <c r="S1574" t="s">
        <v>8334</v>
      </c>
    </row>
    <row r="1575" spans="1:19" ht="43.2" x14ac:dyDescent="0.3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s="5">
        <f t="shared" si="72"/>
        <v>2.4777777777777777E-2</v>
      </c>
      <c r="O1575" s="11">
        <f t="shared" si="73"/>
        <v>42785.791689814818</v>
      </c>
      <c r="P1575" s="11">
        <f t="shared" si="74"/>
        <v>42825.957638888889</v>
      </c>
      <c r="Q1575" t="s">
        <v>8290</v>
      </c>
      <c r="R1575" t="s">
        <v>8313</v>
      </c>
      <c r="S1575" t="s">
        <v>8334</v>
      </c>
    </row>
    <row r="1576" spans="1:19" ht="43.2" x14ac:dyDescent="0.3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s="5">
        <f t="shared" si="72"/>
        <v>5.0599999999999999E-2</v>
      </c>
      <c r="O1576" s="11">
        <f t="shared" si="73"/>
        <v>42017.719085648147</v>
      </c>
      <c r="P1576" s="11">
        <f t="shared" si="74"/>
        <v>42052.719085648147</v>
      </c>
      <c r="Q1576" t="s">
        <v>8290</v>
      </c>
      <c r="R1576" t="s">
        <v>8313</v>
      </c>
      <c r="S1576" t="s">
        <v>8334</v>
      </c>
    </row>
    <row r="1577" spans="1:19" ht="43.2" x14ac:dyDescent="0.3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s="5">
        <f t="shared" si="72"/>
        <v>0.2291</v>
      </c>
      <c r="O1577" s="11">
        <f t="shared" si="73"/>
        <v>41799.315925925926</v>
      </c>
      <c r="P1577" s="11">
        <f t="shared" si="74"/>
        <v>41829.315925925919</v>
      </c>
      <c r="Q1577" t="s">
        <v>8290</v>
      </c>
      <c r="R1577" t="s">
        <v>8313</v>
      </c>
      <c r="S1577" t="s">
        <v>8334</v>
      </c>
    </row>
    <row r="1578" spans="1:19" ht="28.8" x14ac:dyDescent="0.3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s="5">
        <f t="shared" si="72"/>
        <v>0.13</v>
      </c>
      <c r="O1578" s="11">
        <f t="shared" si="73"/>
        <v>42140.670925925922</v>
      </c>
      <c r="P1578" s="11">
        <f t="shared" si="74"/>
        <v>42185.670925925922</v>
      </c>
      <c r="Q1578" t="s">
        <v>8290</v>
      </c>
      <c r="R1578" t="s">
        <v>8313</v>
      </c>
      <c r="S1578" t="s">
        <v>8334</v>
      </c>
    </row>
    <row r="1579" spans="1:19" ht="43.2" x14ac:dyDescent="0.3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s="5">
        <f t="shared" si="72"/>
        <v>5.4999999999999997E-3</v>
      </c>
      <c r="O1579" s="11">
        <f t="shared" si="73"/>
        <v>41054.639444444445</v>
      </c>
      <c r="P1579" s="11">
        <f t="shared" si="74"/>
        <v>41114.639444444438</v>
      </c>
      <c r="Q1579" t="s">
        <v>8290</v>
      </c>
      <c r="R1579" t="s">
        <v>8313</v>
      </c>
      <c r="S1579" t="s">
        <v>8334</v>
      </c>
    </row>
    <row r="1580" spans="1:19" ht="57.6" x14ac:dyDescent="0.3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s="5">
        <f t="shared" si="72"/>
        <v>0.10806536636794939</v>
      </c>
      <c r="O1580" s="11">
        <f t="shared" si="73"/>
        <v>40398.857534722221</v>
      </c>
      <c r="P1580" s="11">
        <f t="shared" si="74"/>
        <v>40422.875</v>
      </c>
      <c r="Q1580" t="s">
        <v>8290</v>
      </c>
      <c r="R1580" t="s">
        <v>8313</v>
      </c>
      <c r="S1580" t="s">
        <v>8334</v>
      </c>
    </row>
    <row r="1581" spans="1:19" ht="28.8" x14ac:dyDescent="0.3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s="5">
        <f t="shared" si="72"/>
        <v>8.4008400840084006E-3</v>
      </c>
      <c r="O1581" s="11">
        <f t="shared" si="73"/>
        <v>41481.788090277776</v>
      </c>
      <c r="P1581" s="11">
        <f t="shared" si="74"/>
        <v>41514.788090277776</v>
      </c>
      <c r="Q1581" t="s">
        <v>8290</v>
      </c>
      <c r="R1581" t="s">
        <v>8313</v>
      </c>
      <c r="S1581" t="s">
        <v>8334</v>
      </c>
    </row>
    <row r="1582" spans="1:19" ht="43.2" x14ac:dyDescent="0.3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s="5">
        <f t="shared" si="72"/>
        <v>0</v>
      </c>
      <c r="O1582" s="11">
        <f t="shared" si="73"/>
        <v>40989.841736111113</v>
      </c>
      <c r="P1582" s="11">
        <f t="shared" si="74"/>
        <v>41049.841736111106</v>
      </c>
      <c r="Q1582" t="s">
        <v>8290</v>
      </c>
      <c r="R1582" t="s">
        <v>8313</v>
      </c>
      <c r="S1582" t="s">
        <v>8334</v>
      </c>
    </row>
    <row r="1583" spans="1:19" ht="43.2" x14ac:dyDescent="0.3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s="5">
        <f t="shared" si="72"/>
        <v>5.0000000000000001E-3</v>
      </c>
      <c r="O1583" s="11">
        <f t="shared" si="73"/>
        <v>42325.240624999999</v>
      </c>
      <c r="P1583" s="11">
        <f t="shared" si="74"/>
        <v>42357.240624999999</v>
      </c>
      <c r="Q1583" t="s">
        <v>8291</v>
      </c>
      <c r="R1583" t="s">
        <v>8329</v>
      </c>
      <c r="S1583" t="s">
        <v>8335</v>
      </c>
    </row>
    <row r="1584" spans="1:19" ht="28.8" x14ac:dyDescent="0.3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s="5">
        <f t="shared" si="72"/>
        <v>9.2999999999999999E-2</v>
      </c>
      <c r="O1584" s="11">
        <f t="shared" si="73"/>
        <v>42246.581631944442</v>
      </c>
      <c r="P1584" s="11">
        <f t="shared" si="74"/>
        <v>42303.680555555555</v>
      </c>
      <c r="Q1584" t="s">
        <v>8291</v>
      </c>
      <c r="R1584" t="s">
        <v>8329</v>
      </c>
      <c r="S1584" t="s">
        <v>8335</v>
      </c>
    </row>
    <row r="1585" spans="1:19" ht="57.6" x14ac:dyDescent="0.3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s="5">
        <f t="shared" si="72"/>
        <v>7.5000000000000002E-4</v>
      </c>
      <c r="O1585" s="11">
        <f t="shared" si="73"/>
        <v>41877.696655092594</v>
      </c>
      <c r="P1585" s="11">
        <f t="shared" si="74"/>
        <v>41907.696655092594</v>
      </c>
      <c r="Q1585" t="s">
        <v>8291</v>
      </c>
      <c r="R1585" t="s">
        <v>8329</v>
      </c>
      <c r="S1585" t="s">
        <v>8335</v>
      </c>
    </row>
    <row r="1586" spans="1:19" ht="43.2" x14ac:dyDescent="0.3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s="5">
        <f t="shared" si="72"/>
        <v>0</v>
      </c>
      <c r="O1586" s="11">
        <f t="shared" si="73"/>
        <v>41779.440983796296</v>
      </c>
      <c r="P1586" s="11">
        <f t="shared" si="74"/>
        <v>41789.440983796296</v>
      </c>
      <c r="Q1586" t="s">
        <v>8291</v>
      </c>
      <c r="R1586" t="s">
        <v>8329</v>
      </c>
      <c r="S1586" t="s">
        <v>8335</v>
      </c>
    </row>
    <row r="1587" spans="1:19" ht="57.6" x14ac:dyDescent="0.3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s="5">
        <f t="shared" si="72"/>
        <v>0.79</v>
      </c>
      <c r="O1587" s="11">
        <f t="shared" si="73"/>
        <v>42707.687129629623</v>
      </c>
      <c r="P1587" s="11">
        <f t="shared" si="74"/>
        <v>42729.249999999993</v>
      </c>
      <c r="Q1587" t="s">
        <v>8291</v>
      </c>
      <c r="R1587" t="s">
        <v>8329</v>
      </c>
      <c r="S1587" t="s">
        <v>8335</v>
      </c>
    </row>
    <row r="1588" spans="1:19" ht="28.8" x14ac:dyDescent="0.3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s="5">
        <f t="shared" si="72"/>
        <v>0</v>
      </c>
      <c r="O1588" s="11">
        <f t="shared" si="73"/>
        <v>42068.896087962967</v>
      </c>
      <c r="P1588" s="11">
        <f t="shared" si="74"/>
        <v>42098.854421296295</v>
      </c>
      <c r="Q1588" t="s">
        <v>8291</v>
      </c>
      <c r="R1588" t="s">
        <v>8329</v>
      </c>
      <c r="S1588" t="s">
        <v>8335</v>
      </c>
    </row>
    <row r="1589" spans="1:19" ht="57.6" x14ac:dyDescent="0.3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s="5">
        <f t="shared" si="72"/>
        <v>1.3333333333333334E-4</v>
      </c>
      <c r="O1589" s="11">
        <f t="shared" si="73"/>
        <v>41956.742650462962</v>
      </c>
      <c r="P1589" s="11">
        <f t="shared" si="74"/>
        <v>41986.742650462962</v>
      </c>
      <c r="Q1589" t="s">
        <v>8291</v>
      </c>
      <c r="R1589" t="s">
        <v>8329</v>
      </c>
      <c r="S1589" t="s">
        <v>8335</v>
      </c>
    </row>
    <row r="1590" spans="1:19" ht="28.8" x14ac:dyDescent="0.3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s="5">
        <f t="shared" si="72"/>
        <v>0</v>
      </c>
      <c r="O1590" s="11">
        <f t="shared" si="73"/>
        <v>42005.041655092595</v>
      </c>
      <c r="P1590" s="11">
        <f t="shared" si="74"/>
        <v>42035.633333333331</v>
      </c>
      <c r="Q1590" t="s">
        <v>8291</v>
      </c>
      <c r="R1590" t="s">
        <v>8329</v>
      </c>
      <c r="S1590" t="s">
        <v>8335</v>
      </c>
    </row>
    <row r="1591" spans="1:19" ht="43.2" x14ac:dyDescent="0.3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s="5">
        <f t="shared" si="72"/>
        <v>0</v>
      </c>
      <c r="O1591" s="11">
        <f t="shared" si="73"/>
        <v>42256.776458333326</v>
      </c>
      <c r="P1591" s="11">
        <f t="shared" si="74"/>
        <v>42286.776458333326</v>
      </c>
      <c r="Q1591" t="s">
        <v>8291</v>
      </c>
      <c r="R1591" t="s">
        <v>8329</v>
      </c>
      <c r="S1591" t="s">
        <v>8335</v>
      </c>
    </row>
    <row r="1592" spans="1:19" x14ac:dyDescent="0.3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s="5">
        <f t="shared" si="72"/>
        <v>1.7000000000000001E-2</v>
      </c>
      <c r="O1592" s="11">
        <f t="shared" si="73"/>
        <v>42240.648888888885</v>
      </c>
      <c r="P1592" s="11">
        <f t="shared" si="74"/>
        <v>42270.648888888885</v>
      </c>
      <c r="Q1592" t="s">
        <v>8291</v>
      </c>
      <c r="R1592" t="s">
        <v>8329</v>
      </c>
      <c r="S1592" t="s">
        <v>8335</v>
      </c>
    </row>
    <row r="1593" spans="1:19" ht="57.6" x14ac:dyDescent="0.3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s="5">
        <f t="shared" si="72"/>
        <v>0.29228571428571426</v>
      </c>
      <c r="O1593" s="11">
        <f t="shared" si="73"/>
        <v>42433.517835648141</v>
      </c>
      <c r="P1593" s="11">
        <f t="shared" si="74"/>
        <v>42463.476168981484</v>
      </c>
      <c r="Q1593" t="s">
        <v>8291</v>
      </c>
      <c r="R1593" t="s">
        <v>8329</v>
      </c>
      <c r="S1593" t="s">
        <v>8335</v>
      </c>
    </row>
    <row r="1594" spans="1:19" ht="28.8" x14ac:dyDescent="0.3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s="5">
        <f t="shared" si="72"/>
        <v>0</v>
      </c>
      <c r="O1594" s="11">
        <f t="shared" si="73"/>
        <v>42045.86440972222</v>
      </c>
      <c r="P1594" s="11">
        <f t="shared" si="74"/>
        <v>42090.822743055549</v>
      </c>
      <c r="Q1594" t="s">
        <v>8291</v>
      </c>
      <c r="R1594" t="s">
        <v>8329</v>
      </c>
      <c r="S1594" t="s">
        <v>8335</v>
      </c>
    </row>
    <row r="1595" spans="1:19" ht="28.8" x14ac:dyDescent="0.3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s="5">
        <f t="shared" si="72"/>
        <v>1.3636363636363637E-4</v>
      </c>
      <c r="O1595" s="11">
        <f t="shared" si="73"/>
        <v>42033.63721064815</v>
      </c>
      <c r="P1595" s="11">
        <f t="shared" si="74"/>
        <v>42063.63721064815</v>
      </c>
      <c r="Q1595" t="s">
        <v>8291</v>
      </c>
      <c r="R1595" t="s">
        <v>8329</v>
      </c>
      <c r="S1595" t="s">
        <v>8335</v>
      </c>
    </row>
    <row r="1596" spans="1:19" ht="28.8" x14ac:dyDescent="0.3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s="5">
        <f t="shared" si="72"/>
        <v>0.20499999999999999</v>
      </c>
      <c r="O1596" s="11">
        <f t="shared" si="73"/>
        <v>42445.504421296289</v>
      </c>
      <c r="P1596" s="11">
        <f t="shared" si="74"/>
        <v>42505.472916666666</v>
      </c>
      <c r="Q1596" t="s">
        <v>8291</v>
      </c>
      <c r="R1596" t="s">
        <v>8329</v>
      </c>
      <c r="S1596" t="s">
        <v>8335</v>
      </c>
    </row>
    <row r="1597" spans="1:19" ht="43.2" x14ac:dyDescent="0.3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s="5">
        <f t="shared" si="72"/>
        <v>2.8E-3</v>
      </c>
      <c r="O1597" s="11">
        <f t="shared" si="73"/>
        <v>41779.84175925926</v>
      </c>
      <c r="P1597" s="11">
        <f t="shared" si="74"/>
        <v>41808.634027777771</v>
      </c>
      <c r="Q1597" t="s">
        <v>8291</v>
      </c>
      <c r="R1597" t="s">
        <v>8329</v>
      </c>
      <c r="S1597" t="s">
        <v>8335</v>
      </c>
    </row>
    <row r="1598" spans="1:19" ht="43.2" x14ac:dyDescent="0.3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s="5">
        <f t="shared" si="72"/>
        <v>2.3076923076923078E-2</v>
      </c>
      <c r="O1598" s="11">
        <f t="shared" si="73"/>
        <v>41941.221863425926</v>
      </c>
      <c r="P1598" s="11">
        <f t="shared" si="74"/>
        <v>41986.26353009259</v>
      </c>
      <c r="Q1598" t="s">
        <v>8291</v>
      </c>
      <c r="R1598" t="s">
        <v>8329</v>
      </c>
      <c r="S1598" t="s">
        <v>8335</v>
      </c>
    </row>
    <row r="1599" spans="1:19" ht="43.2" x14ac:dyDescent="0.3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s="5">
        <f t="shared" si="72"/>
        <v>0</v>
      </c>
      <c r="O1599" s="11">
        <f t="shared" si="73"/>
        <v>42603.145798611113</v>
      </c>
      <c r="P1599" s="11">
        <f t="shared" si="74"/>
        <v>42633.145798611113</v>
      </c>
      <c r="Q1599" t="s">
        <v>8291</v>
      </c>
      <c r="R1599" t="s">
        <v>8329</v>
      </c>
      <c r="S1599" t="s">
        <v>8335</v>
      </c>
    </row>
    <row r="1600" spans="1:19" ht="57.6" x14ac:dyDescent="0.3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s="5">
        <f t="shared" si="72"/>
        <v>1.25E-3</v>
      </c>
      <c r="O1600" s="11">
        <f t="shared" si="73"/>
        <v>42151.459004629629</v>
      </c>
      <c r="P1600" s="11">
        <f t="shared" si="74"/>
        <v>42211.459004629629</v>
      </c>
      <c r="Q1600" t="s">
        <v>8291</v>
      </c>
      <c r="R1600" t="s">
        <v>8329</v>
      </c>
      <c r="S1600" t="s">
        <v>8335</v>
      </c>
    </row>
    <row r="1601" spans="1:19" ht="43.2" x14ac:dyDescent="0.3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s="5">
        <f t="shared" si="72"/>
        <v>0</v>
      </c>
      <c r="O1601" s="11">
        <f t="shared" si="73"/>
        <v>42438.330740740734</v>
      </c>
      <c r="P1601" s="11">
        <f t="shared" si="74"/>
        <v>42468.289074074077</v>
      </c>
      <c r="Q1601" t="s">
        <v>8291</v>
      </c>
      <c r="R1601" t="s">
        <v>8329</v>
      </c>
      <c r="S1601" t="s">
        <v>8335</v>
      </c>
    </row>
    <row r="1602" spans="1:19" ht="43.2" x14ac:dyDescent="0.3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s="5">
        <f t="shared" si="72"/>
        <v>7.3400000000000007E-2</v>
      </c>
      <c r="O1602" s="11">
        <f t="shared" si="73"/>
        <v>41790.848981481482</v>
      </c>
      <c r="P1602" s="11">
        <f t="shared" si="74"/>
        <v>41835.007638888885</v>
      </c>
      <c r="Q1602" t="s">
        <v>8291</v>
      </c>
      <c r="R1602" t="s">
        <v>8329</v>
      </c>
      <c r="S1602" t="s">
        <v>8335</v>
      </c>
    </row>
    <row r="1603" spans="1:19" ht="43.2" x14ac:dyDescent="0.3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s="5">
        <f t="shared" ref="N1603:N1666" si="75">E1603/D1603</f>
        <v>1.082492</v>
      </c>
      <c r="O1603" s="11">
        <f t="shared" ref="O1603:O1666" si="76">(((J1603/60)/60)/24)+DATE(1970,1,1)+(-5/24)</f>
        <v>40637.884641203702</v>
      </c>
      <c r="P1603" s="11">
        <f t="shared" ref="P1603:P1666" si="77">I1603/86400+25569+(-5/24)</f>
        <v>40667.884641203702</v>
      </c>
      <c r="Q1603" t="s">
        <v>8276</v>
      </c>
      <c r="R1603" t="s">
        <v>8316</v>
      </c>
      <c r="S1603" t="s">
        <v>8317</v>
      </c>
    </row>
    <row r="1604" spans="1:19" ht="43.2" x14ac:dyDescent="0.3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s="5">
        <f t="shared" si="75"/>
        <v>1.0016666666666667</v>
      </c>
      <c r="O1604" s="11">
        <f t="shared" si="76"/>
        <v>40788.089317129627</v>
      </c>
      <c r="P1604" s="11">
        <f t="shared" si="77"/>
        <v>40830.75</v>
      </c>
      <c r="Q1604" t="s">
        <v>8276</v>
      </c>
      <c r="R1604" t="s">
        <v>8316</v>
      </c>
      <c r="S1604" t="s">
        <v>8317</v>
      </c>
    </row>
    <row r="1605" spans="1:19" ht="28.8" x14ac:dyDescent="0.3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s="5">
        <f t="shared" si="75"/>
        <v>1.0003299999999999</v>
      </c>
      <c r="O1605" s="11">
        <f t="shared" si="76"/>
        <v>40875.961331018516</v>
      </c>
      <c r="P1605" s="11">
        <f t="shared" si="77"/>
        <v>40935.961331018516</v>
      </c>
      <c r="Q1605" t="s">
        <v>8276</v>
      </c>
      <c r="R1605" t="s">
        <v>8316</v>
      </c>
      <c r="S1605" t="s">
        <v>8317</v>
      </c>
    </row>
    <row r="1606" spans="1:19" ht="43.2" x14ac:dyDescent="0.3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s="5">
        <f t="shared" si="75"/>
        <v>1.2210714285714286</v>
      </c>
      <c r="O1606" s="11">
        <f t="shared" si="76"/>
        <v>40945.636979166666</v>
      </c>
      <c r="P1606" s="11">
        <f t="shared" si="77"/>
        <v>40985.595312500001</v>
      </c>
      <c r="Q1606" t="s">
        <v>8276</v>
      </c>
      <c r="R1606" t="s">
        <v>8316</v>
      </c>
      <c r="S1606" t="s">
        <v>8317</v>
      </c>
    </row>
    <row r="1607" spans="1:19" ht="43.2" x14ac:dyDescent="0.3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s="5">
        <f t="shared" si="75"/>
        <v>1.0069333333333335</v>
      </c>
      <c r="O1607" s="11">
        <f t="shared" si="76"/>
        <v>40746.804548611108</v>
      </c>
      <c r="P1607" s="11">
        <f t="shared" si="77"/>
        <v>40756.083333333328</v>
      </c>
      <c r="Q1607" t="s">
        <v>8276</v>
      </c>
      <c r="R1607" t="s">
        <v>8316</v>
      </c>
      <c r="S1607" t="s">
        <v>8317</v>
      </c>
    </row>
    <row r="1608" spans="1:19" ht="43.2" x14ac:dyDescent="0.3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s="5">
        <f t="shared" si="75"/>
        <v>1.01004125</v>
      </c>
      <c r="O1608" s="11">
        <f t="shared" si="76"/>
        <v>40535.903217592589</v>
      </c>
      <c r="P1608" s="11">
        <f t="shared" si="77"/>
        <v>40625.861550925925</v>
      </c>
      <c r="Q1608" t="s">
        <v>8276</v>
      </c>
      <c r="R1608" t="s">
        <v>8316</v>
      </c>
      <c r="S1608" t="s">
        <v>8317</v>
      </c>
    </row>
    <row r="1609" spans="1:19" ht="43.2" x14ac:dyDescent="0.3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s="5">
        <f t="shared" si="75"/>
        <v>1.4511000000000001</v>
      </c>
      <c r="O1609" s="11">
        <f t="shared" si="76"/>
        <v>41053.600127314814</v>
      </c>
      <c r="P1609" s="11">
        <f t="shared" si="77"/>
        <v>41074.600127314814</v>
      </c>
      <c r="Q1609" t="s">
        <v>8276</v>
      </c>
      <c r="R1609" t="s">
        <v>8316</v>
      </c>
      <c r="S1609" t="s">
        <v>8317</v>
      </c>
    </row>
    <row r="1610" spans="1:19" ht="28.8" x14ac:dyDescent="0.3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s="5">
        <f t="shared" si="75"/>
        <v>1.0125</v>
      </c>
      <c r="O1610" s="11">
        <f t="shared" si="76"/>
        <v>41607.622523148144</v>
      </c>
      <c r="P1610" s="11">
        <f t="shared" si="77"/>
        <v>41640.018055555549</v>
      </c>
      <c r="Q1610" t="s">
        <v>8276</v>
      </c>
      <c r="R1610" t="s">
        <v>8316</v>
      </c>
      <c r="S1610" t="s">
        <v>8317</v>
      </c>
    </row>
    <row r="1611" spans="1:19" ht="43.2" x14ac:dyDescent="0.3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s="5">
        <f t="shared" si="75"/>
        <v>1.1833333333333333</v>
      </c>
      <c r="O1611" s="11">
        <f t="shared" si="76"/>
        <v>40795.792928240735</v>
      </c>
      <c r="P1611" s="11">
        <f t="shared" si="77"/>
        <v>40849.125</v>
      </c>
      <c r="Q1611" t="s">
        <v>8276</v>
      </c>
      <c r="R1611" t="s">
        <v>8316</v>
      </c>
      <c r="S1611" t="s">
        <v>8317</v>
      </c>
    </row>
    <row r="1612" spans="1:19" ht="28.8" x14ac:dyDescent="0.3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s="5">
        <f t="shared" si="75"/>
        <v>2.7185000000000001</v>
      </c>
      <c r="O1612" s="11">
        <f t="shared" si="76"/>
        <v>41228.716550925921</v>
      </c>
      <c r="P1612" s="11">
        <f t="shared" si="77"/>
        <v>41258.716550925921</v>
      </c>
      <c r="Q1612" t="s">
        <v>8276</v>
      </c>
      <c r="R1612" t="s">
        <v>8316</v>
      </c>
      <c r="S1612" t="s">
        <v>8317</v>
      </c>
    </row>
    <row r="1613" spans="1:19" x14ac:dyDescent="0.3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s="5">
        <f t="shared" si="75"/>
        <v>1.25125</v>
      </c>
      <c r="O1613" s="11">
        <f t="shared" si="76"/>
        <v>41408.792037037034</v>
      </c>
      <c r="P1613" s="11">
        <f t="shared" si="77"/>
        <v>41429.792037037034</v>
      </c>
      <c r="Q1613" t="s">
        <v>8276</v>
      </c>
      <c r="R1613" t="s">
        <v>8316</v>
      </c>
      <c r="S1613" t="s">
        <v>8317</v>
      </c>
    </row>
    <row r="1614" spans="1:19" ht="43.2" x14ac:dyDescent="0.3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s="5">
        <f t="shared" si="75"/>
        <v>1.1000000000000001</v>
      </c>
      <c r="O1614" s="11">
        <f t="shared" si="76"/>
        <v>41246.666481481479</v>
      </c>
      <c r="P1614" s="11">
        <f t="shared" si="77"/>
        <v>41276.666481481479</v>
      </c>
      <c r="Q1614" t="s">
        <v>8276</v>
      </c>
      <c r="R1614" t="s">
        <v>8316</v>
      </c>
      <c r="S1614" t="s">
        <v>8317</v>
      </c>
    </row>
    <row r="1615" spans="1:19" ht="43.2" x14ac:dyDescent="0.3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s="5">
        <f t="shared" si="75"/>
        <v>1.0149999999999999</v>
      </c>
      <c r="O1615" s="11">
        <f t="shared" si="76"/>
        <v>41081.861134259256</v>
      </c>
      <c r="P1615" s="11">
        <f t="shared" si="77"/>
        <v>41111.861134259256</v>
      </c>
      <c r="Q1615" t="s">
        <v>8276</v>
      </c>
      <c r="R1615" t="s">
        <v>8316</v>
      </c>
      <c r="S1615" t="s">
        <v>8317</v>
      </c>
    </row>
    <row r="1616" spans="1:19" ht="43.2" x14ac:dyDescent="0.3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s="5">
        <f t="shared" si="75"/>
        <v>1.0269999999999999</v>
      </c>
      <c r="O1616" s="11">
        <f t="shared" si="76"/>
        <v>41794.772789351846</v>
      </c>
      <c r="P1616" s="11">
        <f t="shared" si="77"/>
        <v>41854.5</v>
      </c>
      <c r="Q1616" t="s">
        <v>8276</v>
      </c>
      <c r="R1616" t="s">
        <v>8316</v>
      </c>
      <c r="S1616" t="s">
        <v>8317</v>
      </c>
    </row>
    <row r="1617" spans="1:19" ht="43.2" x14ac:dyDescent="0.3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s="5">
        <f t="shared" si="75"/>
        <v>1.1412500000000001</v>
      </c>
      <c r="O1617" s="11">
        <f t="shared" si="76"/>
        <v>40844.842546296291</v>
      </c>
      <c r="P1617" s="11">
        <f t="shared" si="77"/>
        <v>40889.884212962963</v>
      </c>
      <c r="Q1617" t="s">
        <v>8276</v>
      </c>
      <c r="R1617" t="s">
        <v>8316</v>
      </c>
      <c r="S1617" t="s">
        <v>8317</v>
      </c>
    </row>
    <row r="1618" spans="1:19" ht="43.2" x14ac:dyDescent="0.3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s="5">
        <f t="shared" si="75"/>
        <v>1.042</v>
      </c>
      <c r="O1618" s="11">
        <f t="shared" si="76"/>
        <v>41194.507187499999</v>
      </c>
      <c r="P1618" s="11">
        <f t="shared" si="77"/>
        <v>41235.708333333328</v>
      </c>
      <c r="Q1618" t="s">
        <v>8276</v>
      </c>
      <c r="R1618" t="s">
        <v>8316</v>
      </c>
      <c r="S1618" t="s">
        <v>8317</v>
      </c>
    </row>
    <row r="1619" spans="1:19" ht="28.8" x14ac:dyDescent="0.3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s="5">
        <f t="shared" si="75"/>
        <v>1.4585714285714286</v>
      </c>
      <c r="O1619" s="11">
        <f t="shared" si="76"/>
        <v>41546.455879629626</v>
      </c>
      <c r="P1619" s="11">
        <f t="shared" si="77"/>
        <v>41579.583333333328</v>
      </c>
      <c r="Q1619" t="s">
        <v>8276</v>
      </c>
      <c r="R1619" t="s">
        <v>8316</v>
      </c>
      <c r="S1619" t="s">
        <v>8317</v>
      </c>
    </row>
    <row r="1620" spans="1:19" ht="43.2" x14ac:dyDescent="0.3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s="5">
        <f t="shared" si="75"/>
        <v>1.0506666666666666</v>
      </c>
      <c r="O1620" s="11">
        <f t="shared" si="76"/>
        <v>41301.446006944439</v>
      </c>
      <c r="P1620" s="11">
        <f t="shared" si="77"/>
        <v>41341.446006944439</v>
      </c>
      <c r="Q1620" t="s">
        <v>8276</v>
      </c>
      <c r="R1620" t="s">
        <v>8316</v>
      </c>
      <c r="S1620" t="s">
        <v>8317</v>
      </c>
    </row>
    <row r="1621" spans="1:19" ht="43.2" x14ac:dyDescent="0.3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s="5">
        <f t="shared" si="75"/>
        <v>1.3333333333333333</v>
      </c>
      <c r="O1621" s="11">
        <f t="shared" si="76"/>
        <v>41875.977847222224</v>
      </c>
      <c r="P1621" s="11">
        <f t="shared" si="77"/>
        <v>41896.977847222217</v>
      </c>
      <c r="Q1621" t="s">
        <v>8276</v>
      </c>
      <c r="R1621" t="s">
        <v>8316</v>
      </c>
      <c r="S1621" t="s">
        <v>8317</v>
      </c>
    </row>
    <row r="1622" spans="1:19" ht="28.8" x14ac:dyDescent="0.3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s="5">
        <f t="shared" si="75"/>
        <v>1.1299999999999999</v>
      </c>
      <c r="O1622" s="11">
        <f t="shared" si="76"/>
        <v>41321.131249999999</v>
      </c>
      <c r="P1622" s="11">
        <f t="shared" si="77"/>
        <v>41328.131249999999</v>
      </c>
      <c r="Q1622" t="s">
        <v>8276</v>
      </c>
      <c r="R1622" t="s">
        <v>8316</v>
      </c>
      <c r="S1622" t="s">
        <v>8317</v>
      </c>
    </row>
    <row r="1623" spans="1:19" ht="43.2" x14ac:dyDescent="0.3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s="5">
        <f t="shared" si="75"/>
        <v>1.212</v>
      </c>
      <c r="O1623" s="11">
        <f t="shared" si="76"/>
        <v>41003.398321759254</v>
      </c>
      <c r="P1623" s="11">
        <f t="shared" si="77"/>
        <v>41056.957638888889</v>
      </c>
      <c r="Q1623" t="s">
        <v>8276</v>
      </c>
      <c r="R1623" t="s">
        <v>8316</v>
      </c>
      <c r="S1623" t="s">
        <v>8317</v>
      </c>
    </row>
    <row r="1624" spans="1:19" ht="43.2" x14ac:dyDescent="0.3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s="5">
        <f t="shared" si="75"/>
        <v>1.0172463768115942</v>
      </c>
      <c r="O1624" s="11">
        <f t="shared" si="76"/>
        <v>41950.086504629624</v>
      </c>
      <c r="P1624" s="11">
        <f t="shared" si="77"/>
        <v>41990.124305555553</v>
      </c>
      <c r="Q1624" t="s">
        <v>8276</v>
      </c>
      <c r="R1624" t="s">
        <v>8316</v>
      </c>
      <c r="S1624" t="s">
        <v>8317</v>
      </c>
    </row>
    <row r="1625" spans="1:19" ht="43.2" x14ac:dyDescent="0.3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s="5">
        <f t="shared" si="75"/>
        <v>1.0106666666666666</v>
      </c>
      <c r="O1625" s="11">
        <f t="shared" si="76"/>
        <v>41453.480196759258</v>
      </c>
      <c r="P1625" s="11">
        <f t="shared" si="77"/>
        <v>41513.480196759258</v>
      </c>
      <c r="Q1625" t="s">
        <v>8276</v>
      </c>
      <c r="R1625" t="s">
        <v>8316</v>
      </c>
      <c r="S1625" t="s">
        <v>8317</v>
      </c>
    </row>
    <row r="1626" spans="1:19" ht="43.2" x14ac:dyDescent="0.3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s="5">
        <f t="shared" si="75"/>
        <v>1.18</v>
      </c>
      <c r="O1626" s="11">
        <f t="shared" si="76"/>
        <v>41243.158969907403</v>
      </c>
      <c r="P1626" s="11">
        <f t="shared" si="77"/>
        <v>41283.158969907403</v>
      </c>
      <c r="Q1626" t="s">
        <v>8276</v>
      </c>
      <c r="R1626" t="s">
        <v>8316</v>
      </c>
      <c r="S1626" t="s">
        <v>8317</v>
      </c>
    </row>
    <row r="1627" spans="1:19" ht="57.6" x14ac:dyDescent="0.3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s="5">
        <f t="shared" si="75"/>
        <v>1.5533333333333332</v>
      </c>
      <c r="O1627" s="11">
        <f t="shared" si="76"/>
        <v>41135.491354166668</v>
      </c>
      <c r="P1627" s="11">
        <f t="shared" si="77"/>
        <v>41163.491354166668</v>
      </c>
      <c r="Q1627" t="s">
        <v>8276</v>
      </c>
      <c r="R1627" t="s">
        <v>8316</v>
      </c>
      <c r="S1627" t="s">
        <v>8317</v>
      </c>
    </row>
    <row r="1628" spans="1:19" ht="43.2" x14ac:dyDescent="0.3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s="5">
        <f t="shared" si="75"/>
        <v>1.0118750000000001</v>
      </c>
      <c r="O1628" s="11">
        <f t="shared" si="76"/>
        <v>41579.639664351853</v>
      </c>
      <c r="P1628" s="11">
        <f t="shared" si="77"/>
        <v>41609.681331018517</v>
      </c>
      <c r="Q1628" t="s">
        <v>8276</v>
      </c>
      <c r="R1628" t="s">
        <v>8316</v>
      </c>
      <c r="S1628" t="s">
        <v>8317</v>
      </c>
    </row>
    <row r="1629" spans="1:19" ht="43.2" x14ac:dyDescent="0.3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s="5">
        <f t="shared" si="75"/>
        <v>1.17</v>
      </c>
      <c r="O1629" s="11">
        <f t="shared" si="76"/>
        <v>41205.498715277776</v>
      </c>
      <c r="P1629" s="11">
        <f t="shared" si="77"/>
        <v>41238.999305555553</v>
      </c>
      <c r="Q1629" t="s">
        <v>8276</v>
      </c>
      <c r="R1629" t="s">
        <v>8316</v>
      </c>
      <c r="S1629" t="s">
        <v>8317</v>
      </c>
    </row>
    <row r="1630" spans="1:19" ht="28.8" x14ac:dyDescent="0.3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s="5">
        <f t="shared" si="75"/>
        <v>1.00925</v>
      </c>
      <c r="O1630" s="11">
        <f t="shared" si="76"/>
        <v>41774.528726851851</v>
      </c>
      <c r="P1630" s="11">
        <f t="shared" si="77"/>
        <v>41807.528726851851</v>
      </c>
      <c r="Q1630" t="s">
        <v>8276</v>
      </c>
      <c r="R1630" t="s">
        <v>8316</v>
      </c>
      <c r="S1630" t="s">
        <v>8317</v>
      </c>
    </row>
    <row r="1631" spans="1:19" ht="28.8" x14ac:dyDescent="0.3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s="5">
        <f t="shared" si="75"/>
        <v>1.0366666666666666</v>
      </c>
      <c r="O1631" s="11">
        <f t="shared" si="76"/>
        <v>41645.658946759257</v>
      </c>
      <c r="P1631" s="11">
        <f t="shared" si="77"/>
        <v>41690.658946759257</v>
      </c>
      <c r="Q1631" t="s">
        <v>8276</v>
      </c>
      <c r="R1631" t="s">
        <v>8316</v>
      </c>
      <c r="S1631" t="s">
        <v>8317</v>
      </c>
    </row>
    <row r="1632" spans="1:19" ht="43.2" x14ac:dyDescent="0.3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s="5">
        <f t="shared" si="75"/>
        <v>2.6524999999999999</v>
      </c>
      <c r="O1632" s="11">
        <f t="shared" si="76"/>
        <v>40939.629340277774</v>
      </c>
      <c r="P1632" s="11">
        <f t="shared" si="77"/>
        <v>40970.082638888889</v>
      </c>
      <c r="Q1632" t="s">
        <v>8276</v>
      </c>
      <c r="R1632" t="s">
        <v>8316</v>
      </c>
      <c r="S1632" t="s">
        <v>8317</v>
      </c>
    </row>
    <row r="1633" spans="1:19" ht="43.2" x14ac:dyDescent="0.3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s="5">
        <f t="shared" si="75"/>
        <v>1.5590999999999999</v>
      </c>
      <c r="O1633" s="11">
        <f t="shared" si="76"/>
        <v>41164.65116898148</v>
      </c>
      <c r="P1633" s="11">
        <f t="shared" si="77"/>
        <v>41194.65116898148</v>
      </c>
      <c r="Q1633" t="s">
        <v>8276</v>
      </c>
      <c r="R1633" t="s">
        <v>8316</v>
      </c>
      <c r="S1633" t="s">
        <v>8317</v>
      </c>
    </row>
    <row r="1634" spans="1:19" ht="43.2" x14ac:dyDescent="0.3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s="5">
        <f t="shared" si="75"/>
        <v>1.0162500000000001</v>
      </c>
      <c r="O1634" s="11">
        <f t="shared" si="76"/>
        <v>40750.132569444439</v>
      </c>
      <c r="P1634" s="11">
        <f t="shared" si="77"/>
        <v>40810.132569444446</v>
      </c>
      <c r="Q1634" t="s">
        <v>8276</v>
      </c>
      <c r="R1634" t="s">
        <v>8316</v>
      </c>
      <c r="S1634" t="s">
        <v>8317</v>
      </c>
    </row>
    <row r="1635" spans="1:19" ht="43.2" x14ac:dyDescent="0.3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s="5">
        <f t="shared" si="75"/>
        <v>1</v>
      </c>
      <c r="O1635" s="11">
        <f t="shared" si="76"/>
        <v>40896.675416666665</v>
      </c>
      <c r="P1635" s="11">
        <f t="shared" si="77"/>
        <v>40924</v>
      </c>
      <c r="Q1635" t="s">
        <v>8276</v>
      </c>
      <c r="R1635" t="s">
        <v>8316</v>
      </c>
      <c r="S1635" t="s">
        <v>8317</v>
      </c>
    </row>
    <row r="1636" spans="1:19" ht="43.2" x14ac:dyDescent="0.3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s="5">
        <f t="shared" si="75"/>
        <v>1.0049999999999999</v>
      </c>
      <c r="O1636" s="11">
        <f t="shared" si="76"/>
        <v>40657.981493055551</v>
      </c>
      <c r="P1636" s="11">
        <f t="shared" si="77"/>
        <v>40696.040972222218</v>
      </c>
      <c r="Q1636" t="s">
        <v>8276</v>
      </c>
      <c r="R1636" t="s">
        <v>8316</v>
      </c>
      <c r="S1636" t="s">
        <v>8317</v>
      </c>
    </row>
    <row r="1637" spans="1:19" ht="57.6" x14ac:dyDescent="0.3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s="5">
        <f t="shared" si="75"/>
        <v>1.2529999999999999</v>
      </c>
      <c r="O1637" s="11">
        <f t="shared" si="76"/>
        <v>42502.660428240742</v>
      </c>
      <c r="P1637" s="11">
        <f t="shared" si="77"/>
        <v>42562.660428240742</v>
      </c>
      <c r="Q1637" t="s">
        <v>8276</v>
      </c>
      <c r="R1637" t="s">
        <v>8316</v>
      </c>
      <c r="S1637" t="s">
        <v>8317</v>
      </c>
    </row>
    <row r="1638" spans="1:19" ht="43.2" x14ac:dyDescent="0.3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s="5">
        <f t="shared" si="75"/>
        <v>1.0355555555555556</v>
      </c>
      <c r="O1638" s="11">
        <f t="shared" si="76"/>
        <v>40662.878333333334</v>
      </c>
      <c r="P1638" s="11">
        <f t="shared" si="77"/>
        <v>40705.958333333328</v>
      </c>
      <c r="Q1638" t="s">
        <v>8276</v>
      </c>
      <c r="R1638" t="s">
        <v>8316</v>
      </c>
      <c r="S1638" t="s">
        <v>8317</v>
      </c>
    </row>
    <row r="1639" spans="1:19" ht="43.2" x14ac:dyDescent="0.3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s="5">
        <f t="shared" si="75"/>
        <v>1.038</v>
      </c>
      <c r="O1639" s="11">
        <f t="shared" si="76"/>
        <v>40122.543287037035</v>
      </c>
      <c r="P1639" s="11">
        <f t="shared" si="77"/>
        <v>40178.777083333327</v>
      </c>
      <c r="Q1639" t="s">
        <v>8276</v>
      </c>
      <c r="R1639" t="s">
        <v>8316</v>
      </c>
      <c r="S1639" t="s">
        <v>8317</v>
      </c>
    </row>
    <row r="1640" spans="1:19" ht="28.8" x14ac:dyDescent="0.3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s="5">
        <f t="shared" si="75"/>
        <v>1.05</v>
      </c>
      <c r="O1640" s="11">
        <f t="shared" si="76"/>
        <v>41288.478796296295</v>
      </c>
      <c r="P1640" s="11">
        <f t="shared" si="77"/>
        <v>41333.684027777774</v>
      </c>
      <c r="Q1640" t="s">
        <v>8276</v>
      </c>
      <c r="R1640" t="s">
        <v>8316</v>
      </c>
      <c r="S1640" t="s">
        <v>8317</v>
      </c>
    </row>
    <row r="1641" spans="1:19" ht="43.2" x14ac:dyDescent="0.3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s="5">
        <f t="shared" si="75"/>
        <v>1</v>
      </c>
      <c r="O1641" s="11">
        <f t="shared" si="76"/>
        <v>40941.444039351853</v>
      </c>
      <c r="P1641" s="11">
        <f t="shared" si="77"/>
        <v>40971.444039351853</v>
      </c>
      <c r="Q1641" t="s">
        <v>8276</v>
      </c>
      <c r="R1641" t="s">
        <v>8316</v>
      </c>
      <c r="S1641" t="s">
        <v>8317</v>
      </c>
    </row>
    <row r="1642" spans="1:19" ht="43.2" x14ac:dyDescent="0.3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s="5">
        <f t="shared" si="75"/>
        <v>1.6986000000000001</v>
      </c>
      <c r="O1642" s="11">
        <f t="shared" si="76"/>
        <v>40379.022627314815</v>
      </c>
      <c r="P1642" s="11">
        <f t="shared" si="77"/>
        <v>40392.874305555553</v>
      </c>
      <c r="Q1642" t="s">
        <v>8276</v>
      </c>
      <c r="R1642" t="s">
        <v>8316</v>
      </c>
      <c r="S1642" t="s">
        <v>8317</v>
      </c>
    </row>
    <row r="1643" spans="1:19" ht="28.8" x14ac:dyDescent="0.3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s="5">
        <f t="shared" si="75"/>
        <v>1.014</v>
      </c>
      <c r="O1643" s="11">
        <f t="shared" si="76"/>
        <v>41962.388240740744</v>
      </c>
      <c r="P1643" s="11">
        <f t="shared" si="77"/>
        <v>41992.388240740744</v>
      </c>
      <c r="Q1643" t="s">
        <v>8292</v>
      </c>
      <c r="R1643" t="s">
        <v>8316</v>
      </c>
      <c r="S1643" t="s">
        <v>8336</v>
      </c>
    </row>
    <row r="1644" spans="1:19" ht="43.2" x14ac:dyDescent="0.3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s="5">
        <f t="shared" si="75"/>
        <v>1</v>
      </c>
      <c r="O1644" s="11">
        <f t="shared" si="76"/>
        <v>40687.816284722219</v>
      </c>
      <c r="P1644" s="11">
        <f t="shared" si="77"/>
        <v>40707.816284722219</v>
      </c>
      <c r="Q1644" t="s">
        <v>8292</v>
      </c>
      <c r="R1644" t="s">
        <v>8316</v>
      </c>
      <c r="S1644" t="s">
        <v>8336</v>
      </c>
    </row>
    <row r="1645" spans="1:19" ht="28.8" x14ac:dyDescent="0.3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s="5">
        <f t="shared" si="75"/>
        <v>1.2470000000000001</v>
      </c>
      <c r="O1645" s="11">
        <f t="shared" si="76"/>
        <v>41146.615879629629</v>
      </c>
      <c r="P1645" s="11">
        <f t="shared" si="77"/>
        <v>41176.615879629629</v>
      </c>
      <c r="Q1645" t="s">
        <v>8292</v>
      </c>
      <c r="R1645" t="s">
        <v>8316</v>
      </c>
      <c r="S1645" t="s">
        <v>8336</v>
      </c>
    </row>
    <row r="1646" spans="1:19" ht="43.2" x14ac:dyDescent="0.3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s="5">
        <f t="shared" si="75"/>
        <v>1.095</v>
      </c>
      <c r="O1646" s="11">
        <f t="shared" si="76"/>
        <v>41174.851388888885</v>
      </c>
      <c r="P1646" s="11">
        <f t="shared" si="77"/>
        <v>41234.893055555549</v>
      </c>
      <c r="Q1646" t="s">
        <v>8292</v>
      </c>
      <c r="R1646" t="s">
        <v>8316</v>
      </c>
      <c r="S1646" t="s">
        <v>8336</v>
      </c>
    </row>
    <row r="1647" spans="1:19" ht="43.2" x14ac:dyDescent="0.3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s="5">
        <f t="shared" si="75"/>
        <v>1.1080000000000001</v>
      </c>
      <c r="O1647" s="11">
        <f t="shared" si="76"/>
        <v>41521.409027777772</v>
      </c>
      <c r="P1647" s="11">
        <f t="shared" si="77"/>
        <v>41535.40902777778</v>
      </c>
      <c r="Q1647" t="s">
        <v>8292</v>
      </c>
      <c r="R1647" t="s">
        <v>8316</v>
      </c>
      <c r="S1647" t="s">
        <v>8336</v>
      </c>
    </row>
    <row r="1648" spans="1:19" ht="57.6" x14ac:dyDescent="0.3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s="5">
        <f t="shared" si="75"/>
        <v>1.1020000000000001</v>
      </c>
      <c r="O1648" s="11">
        <f t="shared" si="76"/>
        <v>41833.241932870369</v>
      </c>
      <c r="P1648" s="11">
        <f t="shared" si="77"/>
        <v>41865.549305555549</v>
      </c>
      <c r="Q1648" t="s">
        <v>8292</v>
      </c>
      <c r="R1648" t="s">
        <v>8316</v>
      </c>
      <c r="S1648" t="s">
        <v>8336</v>
      </c>
    </row>
    <row r="1649" spans="1:19" ht="43.2" x14ac:dyDescent="0.3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s="5">
        <f t="shared" si="75"/>
        <v>1.0471999999999999</v>
      </c>
      <c r="O1649" s="11">
        <f t="shared" si="76"/>
        <v>41039.201122685183</v>
      </c>
      <c r="P1649" s="11">
        <f t="shared" si="77"/>
        <v>41069.201122685183</v>
      </c>
      <c r="Q1649" t="s">
        <v>8292</v>
      </c>
      <c r="R1649" t="s">
        <v>8316</v>
      </c>
      <c r="S1649" t="s">
        <v>8336</v>
      </c>
    </row>
    <row r="1650" spans="1:19" ht="43.2" x14ac:dyDescent="0.3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s="5">
        <f t="shared" si="75"/>
        <v>1.2526086956521738</v>
      </c>
      <c r="O1650" s="11">
        <f t="shared" si="76"/>
        <v>40592.496319444443</v>
      </c>
      <c r="P1650" s="11">
        <f t="shared" si="77"/>
        <v>40622.454652777778</v>
      </c>
      <c r="Q1650" t="s">
        <v>8292</v>
      </c>
      <c r="R1650" t="s">
        <v>8316</v>
      </c>
      <c r="S1650" t="s">
        <v>8336</v>
      </c>
    </row>
    <row r="1651" spans="1:19" ht="43.2" x14ac:dyDescent="0.3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s="5">
        <f t="shared" si="75"/>
        <v>1.0058763157894737</v>
      </c>
      <c r="O1651" s="11">
        <f t="shared" si="76"/>
        <v>41737.476331018515</v>
      </c>
      <c r="P1651" s="11">
        <f t="shared" si="77"/>
        <v>41782.476331018515</v>
      </c>
      <c r="Q1651" t="s">
        <v>8292</v>
      </c>
      <c r="R1651" t="s">
        <v>8316</v>
      </c>
      <c r="S1651" t="s">
        <v>8336</v>
      </c>
    </row>
    <row r="1652" spans="1:19" ht="43.2" x14ac:dyDescent="0.3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s="5">
        <f t="shared" si="75"/>
        <v>1.4155</v>
      </c>
      <c r="O1652" s="11">
        <f t="shared" si="76"/>
        <v>41526.227280092593</v>
      </c>
      <c r="P1652" s="11">
        <f t="shared" si="77"/>
        <v>41556.227280092593</v>
      </c>
      <c r="Q1652" t="s">
        <v>8292</v>
      </c>
      <c r="R1652" t="s">
        <v>8316</v>
      </c>
      <c r="S1652" t="s">
        <v>8336</v>
      </c>
    </row>
    <row r="1653" spans="1:19" ht="43.2" x14ac:dyDescent="0.3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s="5">
        <f t="shared" si="75"/>
        <v>1.0075000000000001</v>
      </c>
      <c r="O1653" s="11">
        <f t="shared" si="76"/>
        <v>40625.692361111105</v>
      </c>
      <c r="P1653" s="11">
        <f t="shared" si="77"/>
        <v>40659.082638888889</v>
      </c>
      <c r="Q1653" t="s">
        <v>8292</v>
      </c>
      <c r="R1653" t="s">
        <v>8316</v>
      </c>
      <c r="S1653" t="s">
        <v>8336</v>
      </c>
    </row>
    <row r="1654" spans="1:19" ht="43.2" x14ac:dyDescent="0.3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s="5">
        <f t="shared" si="75"/>
        <v>1.0066666666666666</v>
      </c>
      <c r="O1654" s="11">
        <f t="shared" si="76"/>
        <v>41572.284641203703</v>
      </c>
      <c r="P1654" s="11">
        <f t="shared" si="77"/>
        <v>41602.326307870368</v>
      </c>
      <c r="Q1654" t="s">
        <v>8292</v>
      </c>
      <c r="R1654" t="s">
        <v>8316</v>
      </c>
      <c r="S1654" t="s">
        <v>8336</v>
      </c>
    </row>
    <row r="1655" spans="1:19" ht="43.2" x14ac:dyDescent="0.3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s="5">
        <f t="shared" si="75"/>
        <v>1.7423040000000001</v>
      </c>
      <c r="O1655" s="11">
        <f t="shared" si="76"/>
        <v>40626.626111111109</v>
      </c>
      <c r="P1655" s="11">
        <f t="shared" si="77"/>
        <v>40657.626111111109</v>
      </c>
      <c r="Q1655" t="s">
        <v>8292</v>
      </c>
      <c r="R1655" t="s">
        <v>8316</v>
      </c>
      <c r="S1655" t="s">
        <v>8336</v>
      </c>
    </row>
    <row r="1656" spans="1:19" ht="43.2" x14ac:dyDescent="0.3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s="5">
        <f t="shared" si="75"/>
        <v>1.199090909090909</v>
      </c>
      <c r="O1656" s="11">
        <f t="shared" si="76"/>
        <v>40987.682407407403</v>
      </c>
      <c r="P1656" s="11">
        <f t="shared" si="77"/>
        <v>41017.682407407403</v>
      </c>
      <c r="Q1656" t="s">
        <v>8292</v>
      </c>
      <c r="R1656" t="s">
        <v>8316</v>
      </c>
      <c r="S1656" t="s">
        <v>8336</v>
      </c>
    </row>
    <row r="1657" spans="1:19" ht="28.8" x14ac:dyDescent="0.3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s="5">
        <f t="shared" si="75"/>
        <v>1.4286666666666668</v>
      </c>
      <c r="O1657" s="11">
        <f t="shared" si="76"/>
        <v>40974.583564814813</v>
      </c>
      <c r="P1657" s="11">
        <f t="shared" si="77"/>
        <v>41004.541898148142</v>
      </c>
      <c r="Q1657" t="s">
        <v>8292</v>
      </c>
      <c r="R1657" t="s">
        <v>8316</v>
      </c>
      <c r="S1657" t="s">
        <v>8336</v>
      </c>
    </row>
    <row r="1658" spans="1:19" ht="57.6" x14ac:dyDescent="0.3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s="5">
        <f t="shared" si="75"/>
        <v>1.0033493333333334</v>
      </c>
      <c r="O1658" s="11">
        <f t="shared" si="76"/>
        <v>41226.720509259256</v>
      </c>
      <c r="P1658" s="11">
        <f t="shared" si="77"/>
        <v>41256.720509259256</v>
      </c>
      <c r="Q1658" t="s">
        <v>8292</v>
      </c>
      <c r="R1658" t="s">
        <v>8316</v>
      </c>
      <c r="S1658" t="s">
        <v>8336</v>
      </c>
    </row>
    <row r="1659" spans="1:19" ht="43.2" x14ac:dyDescent="0.3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s="5">
        <f t="shared" si="75"/>
        <v>1.0493380000000001</v>
      </c>
      <c r="O1659" s="11">
        <f t="shared" si="76"/>
        <v>41023.573703703703</v>
      </c>
      <c r="P1659" s="11">
        <f t="shared" si="77"/>
        <v>41053.573703703703</v>
      </c>
      <c r="Q1659" t="s">
        <v>8292</v>
      </c>
      <c r="R1659" t="s">
        <v>8316</v>
      </c>
      <c r="S1659" t="s">
        <v>8336</v>
      </c>
    </row>
    <row r="1660" spans="1:19" ht="43.2" x14ac:dyDescent="0.3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s="5">
        <f t="shared" si="75"/>
        <v>1.3223333333333334</v>
      </c>
      <c r="O1660" s="11">
        <f t="shared" si="76"/>
        <v>41223.013506944444</v>
      </c>
      <c r="P1660" s="11">
        <f t="shared" si="77"/>
        <v>41261.388888888883</v>
      </c>
      <c r="Q1660" t="s">
        <v>8292</v>
      </c>
      <c r="R1660" t="s">
        <v>8316</v>
      </c>
      <c r="S1660" t="s">
        <v>8336</v>
      </c>
    </row>
    <row r="1661" spans="1:19" ht="43.2" x14ac:dyDescent="0.3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s="5">
        <f t="shared" si="75"/>
        <v>1.1279999999999999</v>
      </c>
      <c r="O1661" s="11">
        <f t="shared" si="76"/>
        <v>41596.705104166664</v>
      </c>
      <c r="P1661" s="11">
        <f t="shared" si="77"/>
        <v>41625.291666666664</v>
      </c>
      <c r="Q1661" t="s">
        <v>8292</v>
      </c>
      <c r="R1661" t="s">
        <v>8316</v>
      </c>
      <c r="S1661" t="s">
        <v>8336</v>
      </c>
    </row>
    <row r="1662" spans="1:19" ht="57.6" x14ac:dyDescent="0.3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s="5">
        <f t="shared" si="75"/>
        <v>12.5375</v>
      </c>
      <c r="O1662" s="11">
        <f t="shared" si="76"/>
        <v>42459.485532407409</v>
      </c>
      <c r="P1662" s="11">
        <f t="shared" si="77"/>
        <v>42490.707638888889</v>
      </c>
      <c r="Q1662" t="s">
        <v>8292</v>
      </c>
      <c r="R1662" t="s">
        <v>8316</v>
      </c>
      <c r="S1662" t="s">
        <v>8336</v>
      </c>
    </row>
    <row r="1663" spans="1:19" ht="57.6" x14ac:dyDescent="0.3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s="5">
        <f t="shared" si="75"/>
        <v>1.0250632911392406</v>
      </c>
      <c r="O1663" s="11">
        <f t="shared" si="76"/>
        <v>42343.789710648147</v>
      </c>
      <c r="P1663" s="11">
        <f t="shared" si="77"/>
        <v>42386.666666666664</v>
      </c>
      <c r="Q1663" t="s">
        <v>8292</v>
      </c>
      <c r="R1663" t="s">
        <v>8316</v>
      </c>
      <c r="S1663" t="s">
        <v>8336</v>
      </c>
    </row>
    <row r="1664" spans="1:19" ht="43.2" x14ac:dyDescent="0.3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s="5">
        <f t="shared" si="75"/>
        <v>1.026375</v>
      </c>
      <c r="O1664" s="11">
        <f t="shared" si="76"/>
        <v>40847.99</v>
      </c>
      <c r="P1664" s="11">
        <f t="shared" si="77"/>
        <v>40908.031666666662</v>
      </c>
      <c r="Q1664" t="s">
        <v>8292</v>
      </c>
      <c r="R1664" t="s">
        <v>8316</v>
      </c>
      <c r="S1664" t="s">
        <v>8336</v>
      </c>
    </row>
    <row r="1665" spans="1:19" ht="43.2" x14ac:dyDescent="0.3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s="5">
        <f t="shared" si="75"/>
        <v>1.08</v>
      </c>
      <c r="O1665" s="11">
        <f t="shared" si="76"/>
        <v>42005.813738425924</v>
      </c>
      <c r="P1665" s="11">
        <f t="shared" si="77"/>
        <v>42035.813738425924</v>
      </c>
      <c r="Q1665" t="s">
        <v>8292</v>
      </c>
      <c r="R1665" t="s">
        <v>8316</v>
      </c>
      <c r="S1665" t="s">
        <v>8336</v>
      </c>
    </row>
    <row r="1666" spans="1:19" ht="43.2" x14ac:dyDescent="0.3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s="5">
        <f t="shared" si="75"/>
        <v>1.2240879999999998</v>
      </c>
      <c r="O1666" s="11">
        <f t="shared" si="76"/>
        <v>40939.553449074068</v>
      </c>
      <c r="P1666" s="11">
        <f t="shared" si="77"/>
        <v>40983.957638888889</v>
      </c>
      <c r="Q1666" t="s">
        <v>8292</v>
      </c>
      <c r="R1666" t="s">
        <v>8316</v>
      </c>
      <c r="S1666" t="s">
        <v>8336</v>
      </c>
    </row>
    <row r="1667" spans="1:19" ht="43.2" x14ac:dyDescent="0.3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s="5">
        <f t="shared" ref="N1667:N1730" si="78">E1667/D1667</f>
        <v>1.1945714285714286</v>
      </c>
      <c r="O1667" s="11">
        <f t="shared" ref="O1667:O1730" si="79">(((J1667/60)/60)/24)+DATE(1970,1,1)+(-5/24)</f>
        <v>40564.441122685181</v>
      </c>
      <c r="P1667" s="11">
        <f t="shared" ref="P1667:P1730" si="80">I1667/86400+25569+(-5/24)</f>
        <v>40595.916666666664</v>
      </c>
      <c r="Q1667" t="s">
        <v>8292</v>
      </c>
      <c r="R1667" t="s">
        <v>8316</v>
      </c>
      <c r="S1667" t="s">
        <v>8336</v>
      </c>
    </row>
    <row r="1668" spans="1:19" ht="43.2" x14ac:dyDescent="0.3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s="5">
        <f t="shared" si="78"/>
        <v>1.6088</v>
      </c>
      <c r="O1668" s="11">
        <f t="shared" si="79"/>
        <v>41331.04482638889</v>
      </c>
      <c r="P1668" s="11">
        <f t="shared" si="80"/>
        <v>41361.003159722219</v>
      </c>
      <c r="Q1668" t="s">
        <v>8292</v>
      </c>
      <c r="R1668" t="s">
        <v>8316</v>
      </c>
      <c r="S1668" t="s">
        <v>8336</v>
      </c>
    </row>
    <row r="1669" spans="1:19" ht="43.2" x14ac:dyDescent="0.3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s="5">
        <f t="shared" si="78"/>
        <v>1.2685294117647059</v>
      </c>
      <c r="O1669" s="11">
        <f t="shared" si="79"/>
        <v>41681.862245370365</v>
      </c>
      <c r="P1669" s="11">
        <f t="shared" si="80"/>
        <v>41709.082638888889</v>
      </c>
      <c r="Q1669" t="s">
        <v>8292</v>
      </c>
      <c r="R1669" t="s">
        <v>8316</v>
      </c>
      <c r="S1669" t="s">
        <v>8336</v>
      </c>
    </row>
    <row r="1670" spans="1:19" ht="43.2" x14ac:dyDescent="0.3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s="5">
        <f t="shared" si="78"/>
        <v>1.026375</v>
      </c>
      <c r="O1670" s="11">
        <f t="shared" si="79"/>
        <v>40844.941423611104</v>
      </c>
      <c r="P1670" s="11">
        <f t="shared" si="80"/>
        <v>40874.983090277776</v>
      </c>
      <c r="Q1670" t="s">
        <v>8292</v>
      </c>
      <c r="R1670" t="s">
        <v>8316</v>
      </c>
      <c r="S1670" t="s">
        <v>8336</v>
      </c>
    </row>
    <row r="1671" spans="1:19" ht="57.6" x14ac:dyDescent="0.3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s="5">
        <f t="shared" si="78"/>
        <v>1.3975</v>
      </c>
      <c r="O1671" s="11">
        <f t="shared" si="79"/>
        <v>42461.676805555551</v>
      </c>
      <c r="P1671" s="11">
        <f t="shared" si="80"/>
        <v>42521.676805555551</v>
      </c>
      <c r="Q1671" t="s">
        <v>8292</v>
      </c>
      <c r="R1671" t="s">
        <v>8316</v>
      </c>
      <c r="S1671" t="s">
        <v>8336</v>
      </c>
    </row>
    <row r="1672" spans="1:19" ht="57.6" x14ac:dyDescent="0.3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s="5">
        <f t="shared" si="78"/>
        <v>1.026</v>
      </c>
      <c r="O1672" s="11">
        <f t="shared" si="79"/>
        <v>40313.722210648149</v>
      </c>
      <c r="P1672" s="11">
        <f t="shared" si="80"/>
        <v>40363.958333333328</v>
      </c>
      <c r="Q1672" t="s">
        <v>8292</v>
      </c>
      <c r="R1672" t="s">
        <v>8316</v>
      </c>
      <c r="S1672" t="s">
        <v>8336</v>
      </c>
    </row>
    <row r="1673" spans="1:19" ht="28.8" x14ac:dyDescent="0.3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s="5">
        <f t="shared" si="78"/>
        <v>1.0067349999999999</v>
      </c>
      <c r="O1673" s="11">
        <f t="shared" si="79"/>
        <v>42553.335810185185</v>
      </c>
      <c r="P1673" s="11">
        <f t="shared" si="80"/>
        <v>42583.335810185185</v>
      </c>
      <c r="Q1673" t="s">
        <v>8292</v>
      </c>
      <c r="R1673" t="s">
        <v>8316</v>
      </c>
      <c r="S1673" t="s">
        <v>8336</v>
      </c>
    </row>
    <row r="1674" spans="1:19" ht="43.2" x14ac:dyDescent="0.3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s="5">
        <f t="shared" si="78"/>
        <v>1.1294117647058823</v>
      </c>
      <c r="O1674" s="11">
        <f t="shared" si="79"/>
        <v>41034.448263888888</v>
      </c>
      <c r="P1674" s="11">
        <f t="shared" si="80"/>
        <v>41064.448263888888</v>
      </c>
      <c r="Q1674" t="s">
        <v>8292</v>
      </c>
      <c r="R1674" t="s">
        <v>8316</v>
      </c>
      <c r="S1674" t="s">
        <v>8336</v>
      </c>
    </row>
    <row r="1675" spans="1:19" ht="43.2" x14ac:dyDescent="0.3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s="5">
        <f t="shared" si="78"/>
        <v>1.2809523809523808</v>
      </c>
      <c r="O1675" s="11">
        <f t="shared" si="79"/>
        <v>42039.670046296298</v>
      </c>
      <c r="P1675" s="11">
        <f t="shared" si="80"/>
        <v>42069.670046296298</v>
      </c>
      <c r="Q1675" t="s">
        <v>8292</v>
      </c>
      <c r="R1675" t="s">
        <v>8316</v>
      </c>
      <c r="S1675" t="s">
        <v>8336</v>
      </c>
    </row>
    <row r="1676" spans="1:19" ht="43.2" x14ac:dyDescent="0.3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s="5">
        <f t="shared" si="78"/>
        <v>2.0169999999999999</v>
      </c>
      <c r="O1676" s="11">
        <f t="shared" si="79"/>
        <v>42569.397060185183</v>
      </c>
      <c r="P1676" s="11">
        <f t="shared" si="80"/>
        <v>42600.082638888889</v>
      </c>
      <c r="Q1676" t="s">
        <v>8292</v>
      </c>
      <c r="R1676" t="s">
        <v>8316</v>
      </c>
      <c r="S1676" t="s">
        <v>8336</v>
      </c>
    </row>
    <row r="1677" spans="1:19" ht="28.8" x14ac:dyDescent="0.3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s="5">
        <f t="shared" si="78"/>
        <v>1.37416</v>
      </c>
      <c r="O1677" s="11">
        <f t="shared" si="79"/>
        <v>40802.524768518517</v>
      </c>
      <c r="P1677" s="11">
        <f t="shared" si="80"/>
        <v>40832.710416666661</v>
      </c>
      <c r="Q1677" t="s">
        <v>8292</v>
      </c>
      <c r="R1677" t="s">
        <v>8316</v>
      </c>
      <c r="S1677" t="s">
        <v>8336</v>
      </c>
    </row>
    <row r="1678" spans="1:19" ht="28.8" x14ac:dyDescent="0.3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s="5">
        <f t="shared" si="78"/>
        <v>1.1533333333333333</v>
      </c>
      <c r="O1678" s="11">
        <f t="shared" si="79"/>
        <v>40973.517905092594</v>
      </c>
      <c r="P1678" s="11">
        <f t="shared" si="80"/>
        <v>41019.957638888889</v>
      </c>
      <c r="Q1678" t="s">
        <v>8292</v>
      </c>
      <c r="R1678" t="s">
        <v>8316</v>
      </c>
      <c r="S1678" t="s">
        <v>8336</v>
      </c>
    </row>
    <row r="1679" spans="1:19" ht="43.2" x14ac:dyDescent="0.3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s="5">
        <f t="shared" si="78"/>
        <v>1.1166666666666667</v>
      </c>
      <c r="O1679" s="11">
        <f t="shared" si="79"/>
        <v>42416.198796296296</v>
      </c>
      <c r="P1679" s="11">
        <f t="shared" si="80"/>
        <v>42476.040972222218</v>
      </c>
      <c r="Q1679" t="s">
        <v>8292</v>
      </c>
      <c r="R1679" t="s">
        <v>8316</v>
      </c>
      <c r="S1679" t="s">
        <v>8336</v>
      </c>
    </row>
    <row r="1680" spans="1:19" ht="43.2" x14ac:dyDescent="0.3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s="5">
        <f t="shared" si="78"/>
        <v>1.1839999999999999</v>
      </c>
      <c r="O1680" s="11">
        <f t="shared" si="79"/>
        <v>41662.646655092591</v>
      </c>
      <c r="P1680" s="11">
        <f t="shared" si="80"/>
        <v>41676.646655092591</v>
      </c>
      <c r="Q1680" t="s">
        <v>8292</v>
      </c>
      <c r="R1680" t="s">
        <v>8316</v>
      </c>
      <c r="S1680" t="s">
        <v>8336</v>
      </c>
    </row>
    <row r="1681" spans="1:19" ht="57.6" x14ac:dyDescent="0.3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s="5">
        <f t="shared" si="78"/>
        <v>1.75</v>
      </c>
      <c r="O1681" s="11">
        <f t="shared" si="79"/>
        <v>40722.860474537032</v>
      </c>
      <c r="P1681" s="11">
        <f t="shared" si="80"/>
        <v>40745.860474537032</v>
      </c>
      <c r="Q1681" t="s">
        <v>8292</v>
      </c>
      <c r="R1681" t="s">
        <v>8316</v>
      </c>
      <c r="S1681" t="s">
        <v>8336</v>
      </c>
    </row>
    <row r="1682" spans="1:19" ht="28.8" x14ac:dyDescent="0.3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s="5">
        <f t="shared" si="78"/>
        <v>1.175</v>
      </c>
      <c r="O1682" s="11">
        <f t="shared" si="79"/>
        <v>41802.549386574072</v>
      </c>
      <c r="P1682" s="11">
        <f t="shared" si="80"/>
        <v>41832.549386574072</v>
      </c>
      <c r="Q1682" t="s">
        <v>8292</v>
      </c>
      <c r="R1682" t="s">
        <v>8316</v>
      </c>
      <c r="S1682" t="s">
        <v>8336</v>
      </c>
    </row>
    <row r="1683" spans="1:19" ht="43.2" x14ac:dyDescent="0.3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s="5">
        <f t="shared" si="78"/>
        <v>1.0142212307692309</v>
      </c>
      <c r="O1683" s="11">
        <f t="shared" si="79"/>
        <v>42773.91300925926</v>
      </c>
      <c r="P1683" s="11">
        <f t="shared" si="80"/>
        <v>42822.874999999993</v>
      </c>
      <c r="Q1683" t="s">
        <v>8293</v>
      </c>
      <c r="R1683" t="s">
        <v>8316</v>
      </c>
      <c r="S1683" t="s">
        <v>8337</v>
      </c>
    </row>
    <row r="1684" spans="1:19" ht="43.2" x14ac:dyDescent="0.3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s="5">
        <f t="shared" si="78"/>
        <v>0</v>
      </c>
      <c r="O1684" s="11">
        <f t="shared" si="79"/>
        <v>42779.005324074074</v>
      </c>
      <c r="P1684" s="11">
        <f t="shared" si="80"/>
        <v>42838.963657407403</v>
      </c>
      <c r="Q1684" t="s">
        <v>8293</v>
      </c>
      <c r="R1684" t="s">
        <v>8316</v>
      </c>
      <c r="S1684" t="s">
        <v>8337</v>
      </c>
    </row>
    <row r="1685" spans="1:19" ht="43.2" x14ac:dyDescent="0.3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s="5">
        <f t="shared" si="78"/>
        <v>0.21714285714285714</v>
      </c>
      <c r="O1685" s="11">
        <f t="shared" si="79"/>
        <v>42808.57335648148</v>
      </c>
      <c r="P1685" s="11">
        <f t="shared" si="80"/>
        <v>42832.57335648148</v>
      </c>
      <c r="Q1685" t="s">
        <v>8293</v>
      </c>
      <c r="R1685" t="s">
        <v>8316</v>
      </c>
      <c r="S1685" t="s">
        <v>8337</v>
      </c>
    </row>
    <row r="1686" spans="1:19" ht="28.8" x14ac:dyDescent="0.3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s="5">
        <f t="shared" si="78"/>
        <v>1.0912500000000001</v>
      </c>
      <c r="O1686" s="11">
        <f t="shared" si="79"/>
        <v>42783.606956018521</v>
      </c>
      <c r="P1686" s="11">
        <f t="shared" si="80"/>
        <v>42811.565289351849</v>
      </c>
      <c r="Q1686" t="s">
        <v>8293</v>
      </c>
      <c r="R1686" t="s">
        <v>8316</v>
      </c>
      <c r="S1686" t="s">
        <v>8337</v>
      </c>
    </row>
    <row r="1687" spans="1:19" ht="43.2" x14ac:dyDescent="0.3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s="5">
        <f t="shared" si="78"/>
        <v>1.0285714285714285</v>
      </c>
      <c r="O1687" s="11">
        <f t="shared" si="79"/>
        <v>42788.041932870365</v>
      </c>
      <c r="P1687" s="11">
        <f t="shared" si="80"/>
        <v>42818.0002662037</v>
      </c>
      <c r="Q1687" t="s">
        <v>8293</v>
      </c>
      <c r="R1687" t="s">
        <v>8316</v>
      </c>
      <c r="S1687" t="s">
        <v>8337</v>
      </c>
    </row>
    <row r="1688" spans="1:19" ht="43.2" x14ac:dyDescent="0.3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s="5">
        <f t="shared" si="78"/>
        <v>3.5999999999999999E-3</v>
      </c>
      <c r="O1688" s="11">
        <f t="shared" si="79"/>
        <v>42792.635636574072</v>
      </c>
      <c r="P1688" s="11">
        <f t="shared" si="80"/>
        <v>42852.593969907401</v>
      </c>
      <c r="Q1688" t="s">
        <v>8293</v>
      </c>
      <c r="R1688" t="s">
        <v>8316</v>
      </c>
      <c r="S1688" t="s">
        <v>8337</v>
      </c>
    </row>
    <row r="1689" spans="1:19" ht="43.2" x14ac:dyDescent="0.3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s="5">
        <f t="shared" si="78"/>
        <v>0.3125</v>
      </c>
      <c r="O1689" s="11">
        <f t="shared" si="79"/>
        <v>42801.838483796295</v>
      </c>
      <c r="P1689" s="11">
        <f t="shared" si="80"/>
        <v>42835.635416666664</v>
      </c>
      <c r="Q1689" t="s">
        <v>8293</v>
      </c>
      <c r="R1689" t="s">
        <v>8316</v>
      </c>
      <c r="S1689" t="s">
        <v>8337</v>
      </c>
    </row>
    <row r="1690" spans="1:19" ht="57.6" x14ac:dyDescent="0.3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s="5">
        <f t="shared" si="78"/>
        <v>0.443</v>
      </c>
      <c r="O1690" s="11">
        <f t="shared" si="79"/>
        <v>42804.326319444437</v>
      </c>
      <c r="P1690" s="11">
        <f t="shared" si="80"/>
        <v>42834.28465277778</v>
      </c>
      <c r="Q1690" t="s">
        <v>8293</v>
      </c>
      <c r="R1690" t="s">
        <v>8316</v>
      </c>
      <c r="S1690" t="s">
        <v>8337</v>
      </c>
    </row>
    <row r="1691" spans="1:19" ht="28.8" x14ac:dyDescent="0.3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s="5">
        <f t="shared" si="78"/>
        <v>1</v>
      </c>
      <c r="O1691" s="11">
        <f t="shared" si="79"/>
        <v>42780.734143518515</v>
      </c>
      <c r="P1691" s="11">
        <f t="shared" si="80"/>
        <v>42810.692476851851</v>
      </c>
      <c r="Q1691" t="s">
        <v>8293</v>
      </c>
      <c r="R1691" t="s">
        <v>8316</v>
      </c>
      <c r="S1691" t="s">
        <v>8337</v>
      </c>
    </row>
    <row r="1692" spans="1:19" ht="43.2" x14ac:dyDescent="0.3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s="5">
        <f t="shared" si="78"/>
        <v>0.254</v>
      </c>
      <c r="O1692" s="11">
        <f t="shared" si="79"/>
        <v>42801.222708333335</v>
      </c>
      <c r="P1692" s="11">
        <f t="shared" si="80"/>
        <v>42831.181041666663</v>
      </c>
      <c r="Q1692" t="s">
        <v>8293</v>
      </c>
      <c r="R1692" t="s">
        <v>8316</v>
      </c>
      <c r="S1692" t="s">
        <v>8337</v>
      </c>
    </row>
    <row r="1693" spans="1:19" ht="43.2" x14ac:dyDescent="0.3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s="5">
        <f t="shared" si="78"/>
        <v>0.33473333333333333</v>
      </c>
      <c r="O1693" s="11">
        <f t="shared" si="79"/>
        <v>42795.49314814814</v>
      </c>
      <c r="P1693" s="11">
        <f t="shared" si="80"/>
        <v>42827.833333333336</v>
      </c>
      <c r="Q1693" t="s">
        <v>8293</v>
      </c>
      <c r="R1693" t="s">
        <v>8316</v>
      </c>
      <c r="S1693" t="s">
        <v>8337</v>
      </c>
    </row>
    <row r="1694" spans="1:19" ht="43.2" x14ac:dyDescent="0.3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s="5">
        <f t="shared" si="78"/>
        <v>0.47799999999999998</v>
      </c>
      <c r="O1694" s="11">
        <f t="shared" si="79"/>
        <v>42787.94290509259</v>
      </c>
      <c r="P1694" s="11">
        <f t="shared" si="80"/>
        <v>42820.790972222218</v>
      </c>
      <c r="Q1694" t="s">
        <v>8293</v>
      </c>
      <c r="R1694" t="s">
        <v>8316</v>
      </c>
      <c r="S1694" t="s">
        <v>8337</v>
      </c>
    </row>
    <row r="1695" spans="1:19" ht="43.2" x14ac:dyDescent="0.3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s="5">
        <f t="shared" si="78"/>
        <v>9.3333333333333338E-2</v>
      </c>
      <c r="O1695" s="11">
        <f t="shared" si="79"/>
        <v>42803.711944444447</v>
      </c>
      <c r="P1695" s="11">
        <f t="shared" si="80"/>
        <v>42834.624999999993</v>
      </c>
      <c r="Q1695" t="s">
        <v>8293</v>
      </c>
      <c r="R1695" t="s">
        <v>8316</v>
      </c>
      <c r="S1695" t="s">
        <v>8337</v>
      </c>
    </row>
    <row r="1696" spans="1:19" ht="43.2" x14ac:dyDescent="0.3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s="5">
        <f t="shared" si="78"/>
        <v>5.0000000000000001E-4</v>
      </c>
      <c r="O1696" s="11">
        <f t="shared" si="79"/>
        <v>42791.461504629631</v>
      </c>
      <c r="P1696" s="11">
        <f t="shared" si="80"/>
        <v>42820.98333333333</v>
      </c>
      <c r="Q1696" t="s">
        <v>8293</v>
      </c>
      <c r="R1696" t="s">
        <v>8316</v>
      </c>
      <c r="S1696" t="s">
        <v>8337</v>
      </c>
    </row>
    <row r="1697" spans="1:19" ht="57.6" x14ac:dyDescent="0.3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s="5">
        <f t="shared" si="78"/>
        <v>0.11708333333333333</v>
      </c>
      <c r="O1697" s="11">
        <f t="shared" si="79"/>
        <v>42800.823078703703</v>
      </c>
      <c r="P1697" s="11">
        <f t="shared" si="80"/>
        <v>42834.833333333336</v>
      </c>
      <c r="Q1697" t="s">
        <v>8293</v>
      </c>
      <c r="R1697" t="s">
        <v>8316</v>
      </c>
      <c r="S1697" t="s">
        <v>8337</v>
      </c>
    </row>
    <row r="1698" spans="1:19" ht="43.2" x14ac:dyDescent="0.3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s="5">
        <f t="shared" si="78"/>
        <v>0</v>
      </c>
      <c r="O1698" s="11">
        <f t="shared" si="79"/>
        <v>42795.861238425925</v>
      </c>
      <c r="P1698" s="11">
        <f t="shared" si="80"/>
        <v>42825.819571759253</v>
      </c>
      <c r="Q1698" t="s">
        <v>8293</v>
      </c>
      <c r="R1698" t="s">
        <v>8316</v>
      </c>
      <c r="S1698" t="s">
        <v>8337</v>
      </c>
    </row>
    <row r="1699" spans="1:19" ht="43.2" x14ac:dyDescent="0.3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s="5">
        <f t="shared" si="78"/>
        <v>0.20208000000000001</v>
      </c>
      <c r="O1699" s="11">
        <f t="shared" si="79"/>
        <v>42804.82462962962</v>
      </c>
      <c r="P1699" s="11">
        <f t="shared" si="80"/>
        <v>42834.782962962963</v>
      </c>
      <c r="Q1699" t="s">
        <v>8293</v>
      </c>
      <c r="R1699" t="s">
        <v>8316</v>
      </c>
      <c r="S1699" t="s">
        <v>8337</v>
      </c>
    </row>
    <row r="1700" spans="1:19" ht="72" x14ac:dyDescent="0.3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s="5">
        <f t="shared" si="78"/>
        <v>0</v>
      </c>
      <c r="O1700" s="11">
        <f t="shared" si="79"/>
        <v>42795.999537037038</v>
      </c>
      <c r="P1700" s="11">
        <f t="shared" si="80"/>
        <v>42819.939583333333</v>
      </c>
      <c r="Q1700" t="s">
        <v>8293</v>
      </c>
      <c r="R1700" t="s">
        <v>8316</v>
      </c>
      <c r="S1700" t="s">
        <v>8337</v>
      </c>
    </row>
    <row r="1701" spans="1:19" ht="43.2" x14ac:dyDescent="0.3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s="5">
        <f t="shared" si="78"/>
        <v>4.2311459353574929E-2</v>
      </c>
      <c r="O1701" s="11">
        <f t="shared" si="79"/>
        <v>42806.655613425923</v>
      </c>
      <c r="P1701" s="11">
        <f t="shared" si="80"/>
        <v>42836.655613425923</v>
      </c>
      <c r="Q1701" t="s">
        <v>8293</v>
      </c>
      <c r="R1701" t="s">
        <v>8316</v>
      </c>
      <c r="S1701" t="s">
        <v>8337</v>
      </c>
    </row>
    <row r="1702" spans="1:19" ht="43.2" x14ac:dyDescent="0.3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s="5">
        <f t="shared" si="78"/>
        <v>0.2606</v>
      </c>
      <c r="O1702" s="11">
        <f t="shared" si="79"/>
        <v>42795.863310185181</v>
      </c>
      <c r="P1702" s="11">
        <f t="shared" si="80"/>
        <v>42825.958333333336</v>
      </c>
      <c r="Q1702" t="s">
        <v>8293</v>
      </c>
      <c r="R1702" t="s">
        <v>8316</v>
      </c>
      <c r="S1702" t="s">
        <v>8337</v>
      </c>
    </row>
    <row r="1703" spans="1:19" ht="43.2" x14ac:dyDescent="0.3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s="5">
        <f t="shared" si="78"/>
        <v>1.9801980198019802E-3</v>
      </c>
      <c r="O1703" s="11">
        <f t="shared" si="79"/>
        <v>41989.456076388888</v>
      </c>
      <c r="P1703" s="11">
        <f t="shared" si="80"/>
        <v>42019.456076388888</v>
      </c>
      <c r="Q1703" t="s">
        <v>8293</v>
      </c>
      <c r="R1703" t="s">
        <v>8316</v>
      </c>
      <c r="S1703" t="s">
        <v>8337</v>
      </c>
    </row>
    <row r="1704" spans="1:19" ht="28.8" x14ac:dyDescent="0.3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s="5">
        <f t="shared" si="78"/>
        <v>6.0606060606060605E-5</v>
      </c>
      <c r="O1704" s="11">
        <f t="shared" si="79"/>
        <v>42063.661458333336</v>
      </c>
      <c r="P1704" s="11">
        <f t="shared" si="80"/>
        <v>42093.619791666664</v>
      </c>
      <c r="Q1704" t="s">
        <v>8293</v>
      </c>
      <c r="R1704" t="s">
        <v>8316</v>
      </c>
      <c r="S1704" t="s">
        <v>8337</v>
      </c>
    </row>
    <row r="1705" spans="1:19" ht="43.2" x14ac:dyDescent="0.3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s="5">
        <f t="shared" si="78"/>
        <v>1.0200000000000001E-2</v>
      </c>
      <c r="O1705" s="11">
        <f t="shared" si="79"/>
        <v>42187.073344907411</v>
      </c>
      <c r="P1705" s="11">
        <f t="shared" si="80"/>
        <v>42247.073344907403</v>
      </c>
      <c r="Q1705" t="s">
        <v>8293</v>
      </c>
      <c r="R1705" t="s">
        <v>8316</v>
      </c>
      <c r="S1705" t="s">
        <v>8337</v>
      </c>
    </row>
    <row r="1706" spans="1:19" ht="43.2" x14ac:dyDescent="0.3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s="5">
        <f t="shared" si="78"/>
        <v>0.65100000000000002</v>
      </c>
      <c r="O1706" s="11">
        <f t="shared" si="79"/>
        <v>42020.931400462963</v>
      </c>
      <c r="P1706" s="11">
        <f t="shared" si="80"/>
        <v>42050.931400462963</v>
      </c>
      <c r="Q1706" t="s">
        <v>8293</v>
      </c>
      <c r="R1706" t="s">
        <v>8316</v>
      </c>
      <c r="S1706" t="s">
        <v>8337</v>
      </c>
    </row>
    <row r="1707" spans="1:19" ht="43.2" x14ac:dyDescent="0.3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s="5">
        <f t="shared" si="78"/>
        <v>0</v>
      </c>
      <c r="O1707" s="11">
        <f t="shared" si="79"/>
        <v>42244.808402777773</v>
      </c>
      <c r="P1707" s="11">
        <f t="shared" si="80"/>
        <v>42256.458333333336</v>
      </c>
      <c r="Q1707" t="s">
        <v>8293</v>
      </c>
      <c r="R1707" t="s">
        <v>8316</v>
      </c>
      <c r="S1707" t="s">
        <v>8337</v>
      </c>
    </row>
    <row r="1708" spans="1:19" ht="43.2" x14ac:dyDescent="0.3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s="5">
        <f t="shared" si="78"/>
        <v>0</v>
      </c>
      <c r="O1708" s="11">
        <f t="shared" si="79"/>
        <v>42179.098055555551</v>
      </c>
      <c r="P1708" s="11">
        <f t="shared" si="80"/>
        <v>42239.098055555551</v>
      </c>
      <c r="Q1708" t="s">
        <v>8293</v>
      </c>
      <c r="R1708" t="s">
        <v>8316</v>
      </c>
      <c r="S1708" t="s">
        <v>8337</v>
      </c>
    </row>
    <row r="1709" spans="1:19" ht="43.2" x14ac:dyDescent="0.3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s="5">
        <f t="shared" si="78"/>
        <v>9.74E-2</v>
      </c>
      <c r="O1709" s="11">
        <f t="shared" si="79"/>
        <v>42427.512673611105</v>
      </c>
      <c r="P1709" s="11">
        <f t="shared" si="80"/>
        <v>42457.471006944441</v>
      </c>
      <c r="Q1709" t="s">
        <v>8293</v>
      </c>
      <c r="R1709" t="s">
        <v>8316</v>
      </c>
      <c r="S1709" t="s">
        <v>8337</v>
      </c>
    </row>
    <row r="1710" spans="1:19" ht="57.6" x14ac:dyDescent="0.3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s="5">
        <f t="shared" si="78"/>
        <v>0</v>
      </c>
      <c r="O1710" s="11">
        <f t="shared" si="79"/>
        <v>42451.658634259256</v>
      </c>
      <c r="P1710" s="11">
        <f t="shared" si="80"/>
        <v>42491.658634259256</v>
      </c>
      <c r="Q1710" t="s">
        <v>8293</v>
      </c>
      <c r="R1710" t="s">
        <v>8316</v>
      </c>
      <c r="S1710" t="s">
        <v>8337</v>
      </c>
    </row>
    <row r="1711" spans="1:19" ht="43.2" x14ac:dyDescent="0.3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s="5">
        <f t="shared" si="78"/>
        <v>4.8571428571428571E-2</v>
      </c>
      <c r="O1711" s="11">
        <f t="shared" si="79"/>
        <v>41841.355486111104</v>
      </c>
      <c r="P1711" s="11">
        <f t="shared" si="80"/>
        <v>41882.610416666663</v>
      </c>
      <c r="Q1711" t="s">
        <v>8293</v>
      </c>
      <c r="R1711" t="s">
        <v>8316</v>
      </c>
      <c r="S1711" t="s">
        <v>8337</v>
      </c>
    </row>
    <row r="1712" spans="1:19" ht="28.8" x14ac:dyDescent="0.3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s="5">
        <f t="shared" si="78"/>
        <v>6.7999999999999996E-3</v>
      </c>
      <c r="O1712" s="11">
        <f t="shared" si="79"/>
        <v>42341.382962962954</v>
      </c>
      <c r="P1712" s="11">
        <f t="shared" si="80"/>
        <v>42387.333333333336</v>
      </c>
      <c r="Q1712" t="s">
        <v>8293</v>
      </c>
      <c r="R1712" t="s">
        <v>8316</v>
      </c>
      <c r="S1712" t="s">
        <v>8337</v>
      </c>
    </row>
    <row r="1713" spans="1:19" ht="43.2" x14ac:dyDescent="0.3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s="5">
        <f t="shared" si="78"/>
        <v>0.105</v>
      </c>
      <c r="O1713" s="11">
        <f t="shared" si="79"/>
        <v>41852.437893518516</v>
      </c>
      <c r="P1713" s="11">
        <f t="shared" si="80"/>
        <v>41883.437893518516</v>
      </c>
      <c r="Q1713" t="s">
        <v>8293</v>
      </c>
      <c r="R1713" t="s">
        <v>8316</v>
      </c>
      <c r="S1713" t="s">
        <v>8337</v>
      </c>
    </row>
    <row r="1714" spans="1:19" ht="57.6" x14ac:dyDescent="0.3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s="5">
        <f t="shared" si="78"/>
        <v>0</v>
      </c>
      <c r="O1714" s="11">
        <f t="shared" si="79"/>
        <v>42125.705474537033</v>
      </c>
      <c r="P1714" s="11">
        <f t="shared" si="80"/>
        <v>42185.705474537033</v>
      </c>
      <c r="Q1714" t="s">
        <v>8293</v>
      </c>
      <c r="R1714" t="s">
        <v>8316</v>
      </c>
      <c r="S1714" t="s">
        <v>8337</v>
      </c>
    </row>
    <row r="1715" spans="1:19" ht="57.6" x14ac:dyDescent="0.3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s="5">
        <f t="shared" si="78"/>
        <v>1.6666666666666666E-2</v>
      </c>
      <c r="O1715" s="11">
        <f t="shared" si="79"/>
        <v>41887.592731481483</v>
      </c>
      <c r="P1715" s="11">
        <f t="shared" si="80"/>
        <v>41917.592731481483</v>
      </c>
      <c r="Q1715" t="s">
        <v>8293</v>
      </c>
      <c r="R1715" t="s">
        <v>8316</v>
      </c>
      <c r="S1715" t="s">
        <v>8337</v>
      </c>
    </row>
    <row r="1716" spans="1:19" ht="43.2" x14ac:dyDescent="0.3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s="5">
        <f t="shared" si="78"/>
        <v>7.868E-2</v>
      </c>
      <c r="O1716" s="11">
        <f t="shared" si="79"/>
        <v>42095.710196759253</v>
      </c>
      <c r="P1716" s="11">
        <f t="shared" si="80"/>
        <v>42125.710196759253</v>
      </c>
      <c r="Q1716" t="s">
        <v>8293</v>
      </c>
      <c r="R1716" t="s">
        <v>8316</v>
      </c>
      <c r="S1716" t="s">
        <v>8337</v>
      </c>
    </row>
    <row r="1717" spans="1:19" ht="43.2" x14ac:dyDescent="0.3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s="5">
        <f t="shared" si="78"/>
        <v>2.2000000000000001E-3</v>
      </c>
      <c r="O1717" s="11">
        <f t="shared" si="79"/>
        <v>42064.009085648147</v>
      </c>
      <c r="P1717" s="11">
        <f t="shared" si="80"/>
        <v>42093.931944444441</v>
      </c>
      <c r="Q1717" t="s">
        <v>8293</v>
      </c>
      <c r="R1717" t="s">
        <v>8316</v>
      </c>
      <c r="S1717" t="s">
        <v>8337</v>
      </c>
    </row>
    <row r="1718" spans="1:19" ht="43.2" x14ac:dyDescent="0.3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s="5">
        <f t="shared" si="78"/>
        <v>7.4999999999999997E-2</v>
      </c>
      <c r="O1718" s="11">
        <f t="shared" si="79"/>
        <v>42673.369201388887</v>
      </c>
      <c r="P1718" s="11">
        <f t="shared" si="80"/>
        <v>42713.410868055558</v>
      </c>
      <c r="Q1718" t="s">
        <v>8293</v>
      </c>
      <c r="R1718" t="s">
        <v>8316</v>
      </c>
      <c r="S1718" t="s">
        <v>8337</v>
      </c>
    </row>
    <row r="1719" spans="1:19" ht="43.2" x14ac:dyDescent="0.3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s="5">
        <f t="shared" si="78"/>
        <v>0.42725880551301687</v>
      </c>
      <c r="O1719" s="11">
        <f t="shared" si="79"/>
        <v>42460.773587962954</v>
      </c>
      <c r="P1719" s="11">
        <f t="shared" si="80"/>
        <v>42480.958333333336</v>
      </c>
      <c r="Q1719" t="s">
        <v>8293</v>
      </c>
      <c r="R1719" t="s">
        <v>8316</v>
      </c>
      <c r="S1719" t="s">
        <v>8337</v>
      </c>
    </row>
    <row r="1720" spans="1:19" x14ac:dyDescent="0.3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s="5">
        <f t="shared" si="78"/>
        <v>2.142857142857143E-3</v>
      </c>
      <c r="O1720" s="11">
        <f t="shared" si="79"/>
        <v>42460.402187499996</v>
      </c>
      <c r="P1720" s="11">
        <f t="shared" si="80"/>
        <v>42503.999305555553</v>
      </c>
      <c r="Q1720" t="s">
        <v>8293</v>
      </c>
      <c r="R1720" t="s">
        <v>8316</v>
      </c>
      <c r="S1720" t="s">
        <v>8337</v>
      </c>
    </row>
    <row r="1721" spans="1:19" ht="43.2" x14ac:dyDescent="0.3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s="5">
        <f t="shared" si="78"/>
        <v>8.7500000000000008E-3</v>
      </c>
      <c r="O1721" s="11">
        <f t="shared" si="79"/>
        <v>41869.326284722221</v>
      </c>
      <c r="P1721" s="11">
        <f t="shared" si="80"/>
        <v>41899.326284722221</v>
      </c>
      <c r="Q1721" t="s">
        <v>8293</v>
      </c>
      <c r="R1721" t="s">
        <v>8316</v>
      </c>
      <c r="S1721" t="s">
        <v>8337</v>
      </c>
    </row>
    <row r="1722" spans="1:19" ht="43.2" x14ac:dyDescent="0.3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s="5">
        <f t="shared" si="78"/>
        <v>5.6250000000000001E-2</v>
      </c>
      <c r="O1722" s="11">
        <f t="shared" si="79"/>
        <v>41922.574895833335</v>
      </c>
      <c r="P1722" s="11">
        <f t="shared" si="80"/>
        <v>41952.616562499999</v>
      </c>
      <c r="Q1722" t="s">
        <v>8293</v>
      </c>
      <c r="R1722" t="s">
        <v>8316</v>
      </c>
      <c r="S1722" t="s">
        <v>8337</v>
      </c>
    </row>
    <row r="1723" spans="1:19" ht="43.2" x14ac:dyDescent="0.3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s="5">
        <f t="shared" si="78"/>
        <v>0</v>
      </c>
      <c r="O1723" s="11">
        <f t="shared" si="79"/>
        <v>42319.25304398148</v>
      </c>
      <c r="P1723" s="11">
        <f t="shared" si="80"/>
        <v>42349.25304398148</v>
      </c>
      <c r="Q1723" t="s">
        <v>8293</v>
      </c>
      <c r="R1723" t="s">
        <v>8316</v>
      </c>
      <c r="S1723" t="s">
        <v>8337</v>
      </c>
    </row>
    <row r="1724" spans="1:19" ht="43.2" x14ac:dyDescent="0.3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s="5">
        <f t="shared" si="78"/>
        <v>3.4722222222222224E-4</v>
      </c>
      <c r="O1724" s="11">
        <f t="shared" si="79"/>
        <v>42425.752650462957</v>
      </c>
      <c r="P1724" s="11">
        <f t="shared" si="80"/>
        <v>42462.798611111109</v>
      </c>
      <c r="Q1724" t="s">
        <v>8293</v>
      </c>
      <c r="R1724" t="s">
        <v>8316</v>
      </c>
      <c r="S1724" t="s">
        <v>8337</v>
      </c>
    </row>
    <row r="1725" spans="1:19" ht="57.6" x14ac:dyDescent="0.3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s="5">
        <f t="shared" si="78"/>
        <v>6.5000000000000002E-2</v>
      </c>
      <c r="O1725" s="11">
        <f t="shared" si="79"/>
        <v>42129.617071759254</v>
      </c>
      <c r="P1725" s="11">
        <f t="shared" si="80"/>
        <v>42186.041666666664</v>
      </c>
      <c r="Q1725" t="s">
        <v>8293</v>
      </c>
      <c r="R1725" t="s">
        <v>8316</v>
      </c>
      <c r="S1725" t="s">
        <v>8337</v>
      </c>
    </row>
    <row r="1726" spans="1:19" ht="43.2" x14ac:dyDescent="0.3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s="5">
        <f t="shared" si="78"/>
        <v>5.8333333333333336E-3</v>
      </c>
      <c r="O1726" s="11">
        <f t="shared" si="79"/>
        <v>41912.724097222221</v>
      </c>
      <c r="P1726" s="11">
        <f t="shared" si="80"/>
        <v>41942.724097222221</v>
      </c>
      <c r="Q1726" t="s">
        <v>8293</v>
      </c>
      <c r="R1726" t="s">
        <v>8316</v>
      </c>
      <c r="S1726" t="s">
        <v>8337</v>
      </c>
    </row>
    <row r="1727" spans="1:19" ht="43.2" x14ac:dyDescent="0.3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s="5">
        <f t="shared" si="78"/>
        <v>0.10181818181818182</v>
      </c>
      <c r="O1727" s="11">
        <f t="shared" si="79"/>
        <v>41845.759826388887</v>
      </c>
      <c r="P1727" s="11">
        <f t="shared" si="80"/>
        <v>41875.759826388887</v>
      </c>
      <c r="Q1727" t="s">
        <v>8293</v>
      </c>
      <c r="R1727" t="s">
        <v>8316</v>
      </c>
      <c r="S1727" t="s">
        <v>8337</v>
      </c>
    </row>
    <row r="1728" spans="1:19" ht="28.8" x14ac:dyDescent="0.3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s="5">
        <f t="shared" si="78"/>
        <v>0.33784615384615385</v>
      </c>
      <c r="O1728" s="11">
        <f t="shared" si="79"/>
        <v>41788.711388888885</v>
      </c>
      <c r="P1728" s="11">
        <f t="shared" si="80"/>
        <v>41817.711388888885</v>
      </c>
      <c r="Q1728" t="s">
        <v>8293</v>
      </c>
      <c r="R1728" t="s">
        <v>8316</v>
      </c>
      <c r="S1728" t="s">
        <v>8337</v>
      </c>
    </row>
    <row r="1729" spans="1:19" ht="43.2" x14ac:dyDescent="0.3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s="5">
        <f t="shared" si="78"/>
        <v>3.3333333333333332E-4</v>
      </c>
      <c r="O1729" s="11">
        <f t="shared" si="79"/>
        <v>42044.719641203708</v>
      </c>
      <c r="P1729" s="11">
        <f t="shared" si="80"/>
        <v>42099.249999999993</v>
      </c>
      <c r="Q1729" t="s">
        <v>8293</v>
      </c>
      <c r="R1729" t="s">
        <v>8316</v>
      </c>
      <c r="S1729" t="s">
        <v>8337</v>
      </c>
    </row>
    <row r="1730" spans="1:19" ht="43.2" x14ac:dyDescent="0.3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s="5">
        <f t="shared" si="78"/>
        <v>0.68400000000000005</v>
      </c>
      <c r="O1730" s="11">
        <f t="shared" si="79"/>
        <v>42268.417523148142</v>
      </c>
      <c r="P1730" s="11">
        <f t="shared" si="80"/>
        <v>42298.417523148142</v>
      </c>
      <c r="Q1730" t="s">
        <v>8293</v>
      </c>
      <c r="R1730" t="s">
        <v>8316</v>
      </c>
      <c r="S1730" t="s">
        <v>8337</v>
      </c>
    </row>
    <row r="1731" spans="1:19" ht="43.2" x14ac:dyDescent="0.3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s="5">
        <f t="shared" ref="N1731:N1794" si="81">E1731/D1731</f>
        <v>0</v>
      </c>
      <c r="O1731" s="11">
        <f t="shared" ref="O1731:O1794" si="82">(((J1731/60)/60)/24)+DATE(1970,1,1)+(-5/24)</f>
        <v>42470.843819444439</v>
      </c>
      <c r="P1731" s="11">
        <f t="shared" ref="P1731:P1794" si="83">I1731/86400+25569+(-5/24)</f>
        <v>42530.843819444439</v>
      </c>
      <c r="Q1731" t="s">
        <v>8293</v>
      </c>
      <c r="R1731" t="s">
        <v>8316</v>
      </c>
      <c r="S1731" t="s">
        <v>8337</v>
      </c>
    </row>
    <row r="1732" spans="1:19" ht="43.2" x14ac:dyDescent="0.3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s="5">
        <f t="shared" si="81"/>
        <v>0</v>
      </c>
      <c r="O1732" s="11">
        <f t="shared" si="82"/>
        <v>42271.879432870373</v>
      </c>
      <c r="P1732" s="11">
        <f t="shared" si="83"/>
        <v>42301.879432870366</v>
      </c>
      <c r="Q1732" t="s">
        <v>8293</v>
      </c>
      <c r="R1732" t="s">
        <v>8316</v>
      </c>
      <c r="S1732" t="s">
        <v>8337</v>
      </c>
    </row>
    <row r="1733" spans="1:19" ht="28.8" x14ac:dyDescent="0.3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s="5">
        <f t="shared" si="81"/>
        <v>0</v>
      </c>
      <c r="O1733" s="11">
        <f t="shared" si="82"/>
        <v>42152.698518518511</v>
      </c>
      <c r="P1733" s="11">
        <f t="shared" si="83"/>
        <v>42166.416666666664</v>
      </c>
      <c r="Q1733" t="s">
        <v>8293</v>
      </c>
      <c r="R1733" t="s">
        <v>8316</v>
      </c>
      <c r="S1733" t="s">
        <v>8337</v>
      </c>
    </row>
    <row r="1734" spans="1:19" ht="43.2" x14ac:dyDescent="0.3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s="5">
        <f t="shared" si="81"/>
        <v>0</v>
      </c>
      <c r="O1734" s="11">
        <f t="shared" si="82"/>
        <v>42325.475474537037</v>
      </c>
      <c r="P1734" s="11">
        <f t="shared" si="83"/>
        <v>42384.999999999993</v>
      </c>
      <c r="Q1734" t="s">
        <v>8293</v>
      </c>
      <c r="R1734" t="s">
        <v>8316</v>
      </c>
      <c r="S1734" t="s">
        <v>8337</v>
      </c>
    </row>
    <row r="1735" spans="1:19" ht="43.2" x14ac:dyDescent="0.3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s="5">
        <f t="shared" si="81"/>
        <v>0</v>
      </c>
      <c r="O1735" s="11">
        <f t="shared" si="82"/>
        <v>42614.467291666668</v>
      </c>
      <c r="P1735" s="11">
        <f t="shared" si="83"/>
        <v>42626.687499999993</v>
      </c>
      <c r="Q1735" t="s">
        <v>8293</v>
      </c>
      <c r="R1735" t="s">
        <v>8316</v>
      </c>
      <c r="S1735" t="s">
        <v>8337</v>
      </c>
    </row>
    <row r="1736" spans="1:19" ht="43.2" x14ac:dyDescent="0.3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s="5">
        <f t="shared" si="81"/>
        <v>2.2222222222222223E-4</v>
      </c>
      <c r="O1736" s="11">
        <f t="shared" si="82"/>
        <v>42101.828194444439</v>
      </c>
      <c r="P1736" s="11">
        <f t="shared" si="83"/>
        <v>42131.828194444439</v>
      </c>
      <c r="Q1736" t="s">
        <v>8293</v>
      </c>
      <c r="R1736" t="s">
        <v>8316</v>
      </c>
      <c r="S1736" t="s">
        <v>8337</v>
      </c>
    </row>
    <row r="1737" spans="1:19" ht="43.2" x14ac:dyDescent="0.3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s="5">
        <f t="shared" si="81"/>
        <v>0.11</v>
      </c>
      <c r="O1737" s="11">
        <f t="shared" si="82"/>
        <v>42559.605844907412</v>
      </c>
      <c r="P1737" s="11">
        <f t="shared" si="83"/>
        <v>42589.605844907404</v>
      </c>
      <c r="Q1737" t="s">
        <v>8293</v>
      </c>
      <c r="R1737" t="s">
        <v>8316</v>
      </c>
      <c r="S1737" t="s">
        <v>8337</v>
      </c>
    </row>
    <row r="1738" spans="1:19" ht="28.8" x14ac:dyDescent="0.3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s="5">
        <f t="shared" si="81"/>
        <v>7.3333333333333332E-3</v>
      </c>
      <c r="O1738" s="11">
        <f t="shared" si="82"/>
        <v>42286.65315972222</v>
      </c>
      <c r="P1738" s="11">
        <f t="shared" si="83"/>
        <v>42316.694826388884</v>
      </c>
      <c r="Q1738" t="s">
        <v>8293</v>
      </c>
      <c r="R1738" t="s">
        <v>8316</v>
      </c>
      <c r="S1738" t="s">
        <v>8337</v>
      </c>
    </row>
    <row r="1739" spans="1:19" ht="43.2" x14ac:dyDescent="0.3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s="5">
        <f t="shared" si="81"/>
        <v>0.21249999999999999</v>
      </c>
      <c r="O1739" s="11">
        <f t="shared" si="82"/>
        <v>42175.740648148152</v>
      </c>
      <c r="P1739" s="11">
        <f t="shared" si="83"/>
        <v>42205.740648148145</v>
      </c>
      <c r="Q1739" t="s">
        <v>8293</v>
      </c>
      <c r="R1739" t="s">
        <v>8316</v>
      </c>
      <c r="S1739" t="s">
        <v>8337</v>
      </c>
    </row>
    <row r="1740" spans="1:19" ht="28.8" x14ac:dyDescent="0.3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s="5">
        <f t="shared" si="81"/>
        <v>4.0000000000000001E-3</v>
      </c>
      <c r="O1740" s="11">
        <f t="shared" si="82"/>
        <v>41884.665995370371</v>
      </c>
      <c r="P1740" s="11">
        <f t="shared" si="83"/>
        <v>41914.665995370371</v>
      </c>
      <c r="Q1740" t="s">
        <v>8293</v>
      </c>
      <c r="R1740" t="s">
        <v>8316</v>
      </c>
      <c r="S1740" t="s">
        <v>8337</v>
      </c>
    </row>
    <row r="1741" spans="1:19" ht="43.2" x14ac:dyDescent="0.3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s="5">
        <f t="shared" si="81"/>
        <v>1E-3</v>
      </c>
      <c r="O1741" s="11">
        <f t="shared" si="82"/>
        <v>42435.665879629632</v>
      </c>
      <c r="P1741" s="11">
        <f t="shared" si="83"/>
        <v>42494.624212962961</v>
      </c>
      <c r="Q1741" t="s">
        <v>8293</v>
      </c>
      <c r="R1741" t="s">
        <v>8316</v>
      </c>
      <c r="S1741" t="s">
        <v>8337</v>
      </c>
    </row>
    <row r="1742" spans="1:19" ht="43.2" x14ac:dyDescent="0.3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s="5">
        <f t="shared" si="81"/>
        <v>0</v>
      </c>
      <c r="O1742" s="11">
        <f t="shared" si="82"/>
        <v>42171.60905092593</v>
      </c>
      <c r="P1742" s="11">
        <f t="shared" si="83"/>
        <v>42201.609050925923</v>
      </c>
      <c r="Q1742" t="s">
        <v>8293</v>
      </c>
      <c r="R1742" t="s">
        <v>8316</v>
      </c>
      <c r="S1742" t="s">
        <v>8337</v>
      </c>
    </row>
    <row r="1743" spans="1:19" ht="28.8" x14ac:dyDescent="0.3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s="5">
        <f t="shared" si="81"/>
        <v>1.1083333333333334</v>
      </c>
      <c r="O1743" s="11">
        <f t="shared" si="82"/>
        <v>42120.419803240737</v>
      </c>
      <c r="P1743" s="11">
        <f t="shared" si="83"/>
        <v>42165.419803240737</v>
      </c>
      <c r="Q1743" t="s">
        <v>8285</v>
      </c>
      <c r="R1743" t="s">
        <v>8329</v>
      </c>
      <c r="S1743" t="s">
        <v>8330</v>
      </c>
    </row>
    <row r="1744" spans="1:19" ht="43.2" x14ac:dyDescent="0.3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s="5">
        <f t="shared" si="81"/>
        <v>1.0874999999999999</v>
      </c>
      <c r="O1744" s="11">
        <f t="shared" si="82"/>
        <v>42710.668634259251</v>
      </c>
      <c r="P1744" s="11">
        <f t="shared" si="83"/>
        <v>42742.666666666664</v>
      </c>
      <c r="Q1744" t="s">
        <v>8285</v>
      </c>
      <c r="R1744" t="s">
        <v>8329</v>
      </c>
      <c r="S1744" t="s">
        <v>8330</v>
      </c>
    </row>
    <row r="1745" spans="1:19" ht="43.2" x14ac:dyDescent="0.3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s="5">
        <f t="shared" si="81"/>
        <v>1.0041666666666667</v>
      </c>
      <c r="O1745" s="11">
        <f t="shared" si="82"/>
        <v>42586.717303240737</v>
      </c>
      <c r="P1745" s="11">
        <f t="shared" si="83"/>
        <v>42608.957638888889</v>
      </c>
      <c r="Q1745" t="s">
        <v>8285</v>
      </c>
      <c r="R1745" t="s">
        <v>8329</v>
      </c>
      <c r="S1745" t="s">
        <v>8330</v>
      </c>
    </row>
    <row r="1746" spans="1:19" ht="43.2" x14ac:dyDescent="0.3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s="5">
        <f t="shared" si="81"/>
        <v>1.1845454545454546</v>
      </c>
      <c r="O1746" s="11">
        <f t="shared" si="82"/>
        <v>42026.396724537037</v>
      </c>
      <c r="P1746" s="11">
        <f t="shared" si="83"/>
        <v>42071.355057870365</v>
      </c>
      <c r="Q1746" t="s">
        <v>8285</v>
      </c>
      <c r="R1746" t="s">
        <v>8329</v>
      </c>
      <c r="S1746" t="s">
        <v>8330</v>
      </c>
    </row>
    <row r="1747" spans="1:19" ht="43.2" x14ac:dyDescent="0.3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s="5">
        <f t="shared" si="81"/>
        <v>1.1401428571428571</v>
      </c>
      <c r="O1747" s="11">
        <f t="shared" si="82"/>
        <v>42690.051365740735</v>
      </c>
      <c r="P1747" s="11">
        <f t="shared" si="83"/>
        <v>42725.874999999993</v>
      </c>
      <c r="Q1747" t="s">
        <v>8285</v>
      </c>
      <c r="R1747" t="s">
        <v>8329</v>
      </c>
      <c r="S1747" t="s">
        <v>8330</v>
      </c>
    </row>
    <row r="1748" spans="1:19" ht="57.6" x14ac:dyDescent="0.3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s="5">
        <f t="shared" si="81"/>
        <v>1.4810000000000001</v>
      </c>
      <c r="O1748" s="11">
        <f t="shared" si="82"/>
        <v>42667.968368055554</v>
      </c>
      <c r="P1748" s="11">
        <f t="shared" si="83"/>
        <v>42697.874999999993</v>
      </c>
      <c r="Q1748" t="s">
        <v>8285</v>
      </c>
      <c r="R1748" t="s">
        <v>8329</v>
      </c>
      <c r="S1748" t="s">
        <v>8330</v>
      </c>
    </row>
    <row r="1749" spans="1:19" ht="43.2" x14ac:dyDescent="0.3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s="5">
        <f t="shared" si="81"/>
        <v>1.0495555555555556</v>
      </c>
      <c r="O1749" s="11">
        <f t="shared" si="82"/>
        <v>42292.227199074077</v>
      </c>
      <c r="P1749" s="11">
        <f t="shared" si="83"/>
        <v>42321.416666666664</v>
      </c>
      <c r="Q1749" t="s">
        <v>8285</v>
      </c>
      <c r="R1749" t="s">
        <v>8329</v>
      </c>
      <c r="S1749" t="s">
        <v>8330</v>
      </c>
    </row>
    <row r="1750" spans="1:19" ht="28.8" x14ac:dyDescent="0.3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s="5">
        <f t="shared" si="81"/>
        <v>1.29948</v>
      </c>
      <c r="O1750" s="11">
        <f t="shared" si="82"/>
        <v>42219.742395833331</v>
      </c>
      <c r="P1750" s="11">
        <f t="shared" si="83"/>
        <v>42249.742395833331</v>
      </c>
      <c r="Q1750" t="s">
        <v>8285</v>
      </c>
      <c r="R1750" t="s">
        <v>8329</v>
      </c>
      <c r="S1750" t="s">
        <v>8330</v>
      </c>
    </row>
    <row r="1751" spans="1:19" ht="28.8" x14ac:dyDescent="0.3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s="5">
        <f t="shared" si="81"/>
        <v>1.2348756218905472</v>
      </c>
      <c r="O1751" s="11">
        <f t="shared" si="82"/>
        <v>42758.767604166664</v>
      </c>
      <c r="P1751" s="11">
        <f t="shared" si="83"/>
        <v>42795.583333333336</v>
      </c>
      <c r="Q1751" t="s">
        <v>8285</v>
      </c>
      <c r="R1751" t="s">
        <v>8329</v>
      </c>
      <c r="S1751" t="s">
        <v>8330</v>
      </c>
    </row>
    <row r="1752" spans="1:19" ht="43.2" x14ac:dyDescent="0.3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s="5">
        <f t="shared" si="81"/>
        <v>2.0162</v>
      </c>
      <c r="O1752" s="11">
        <f t="shared" si="82"/>
        <v>42454.628518518519</v>
      </c>
      <c r="P1752" s="11">
        <f t="shared" si="83"/>
        <v>42479.628518518519</v>
      </c>
      <c r="Q1752" t="s">
        <v>8285</v>
      </c>
      <c r="R1752" t="s">
        <v>8329</v>
      </c>
      <c r="S1752" t="s">
        <v>8330</v>
      </c>
    </row>
    <row r="1753" spans="1:19" ht="28.8" x14ac:dyDescent="0.3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s="5">
        <f t="shared" si="81"/>
        <v>1.0289999999999999</v>
      </c>
      <c r="O1753" s="11">
        <f t="shared" si="82"/>
        <v>42052.573182870365</v>
      </c>
      <c r="P1753" s="11">
        <f t="shared" si="83"/>
        <v>42082.5315162037</v>
      </c>
      <c r="Q1753" t="s">
        <v>8285</v>
      </c>
      <c r="R1753" t="s">
        <v>8329</v>
      </c>
      <c r="S1753" t="s">
        <v>8330</v>
      </c>
    </row>
    <row r="1754" spans="1:19" ht="28.8" x14ac:dyDescent="0.3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s="5">
        <f t="shared" si="81"/>
        <v>2.6016666666666666</v>
      </c>
      <c r="O1754" s="11">
        <f t="shared" si="82"/>
        <v>42627.044930555552</v>
      </c>
      <c r="P1754" s="11">
        <f t="shared" si="83"/>
        <v>42657.044930555552</v>
      </c>
      <c r="Q1754" t="s">
        <v>8285</v>
      </c>
      <c r="R1754" t="s">
        <v>8329</v>
      </c>
      <c r="S1754" t="s">
        <v>8330</v>
      </c>
    </row>
    <row r="1755" spans="1:19" ht="43.2" x14ac:dyDescent="0.3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s="5">
        <f t="shared" si="81"/>
        <v>1.08</v>
      </c>
      <c r="O1755" s="11">
        <f t="shared" si="82"/>
        <v>42420.541296296295</v>
      </c>
      <c r="P1755" s="11">
        <f t="shared" si="83"/>
        <v>42450.499629629623</v>
      </c>
      <c r="Q1755" t="s">
        <v>8285</v>
      </c>
      <c r="R1755" t="s">
        <v>8329</v>
      </c>
      <c r="S1755" t="s">
        <v>8330</v>
      </c>
    </row>
    <row r="1756" spans="1:19" ht="43.2" x14ac:dyDescent="0.3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s="5">
        <f t="shared" si="81"/>
        <v>1.1052941176470588</v>
      </c>
      <c r="O1756" s="11">
        <f t="shared" si="82"/>
        <v>42067.668437499997</v>
      </c>
      <c r="P1756" s="11">
        <f t="shared" si="83"/>
        <v>42097.626770833333</v>
      </c>
      <c r="Q1756" t="s">
        <v>8285</v>
      </c>
      <c r="R1756" t="s">
        <v>8329</v>
      </c>
      <c r="S1756" t="s">
        <v>8330</v>
      </c>
    </row>
    <row r="1757" spans="1:19" ht="43.2" x14ac:dyDescent="0.3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s="5">
        <f t="shared" si="81"/>
        <v>1.2</v>
      </c>
      <c r="O1757" s="11">
        <f t="shared" si="82"/>
        <v>42252.580567129626</v>
      </c>
      <c r="P1757" s="11">
        <f t="shared" si="83"/>
        <v>42282.580567129626</v>
      </c>
      <c r="Q1757" t="s">
        <v>8285</v>
      </c>
      <c r="R1757" t="s">
        <v>8329</v>
      </c>
      <c r="S1757" t="s">
        <v>8330</v>
      </c>
    </row>
    <row r="1758" spans="1:19" ht="43.2" x14ac:dyDescent="0.3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s="5">
        <f t="shared" si="81"/>
        <v>1.0282909090909091</v>
      </c>
      <c r="O1758" s="11">
        <f t="shared" si="82"/>
        <v>42570.959131944437</v>
      </c>
      <c r="P1758" s="11">
        <f t="shared" si="83"/>
        <v>42610.959131944437</v>
      </c>
      <c r="Q1758" t="s">
        <v>8285</v>
      </c>
      <c r="R1758" t="s">
        <v>8329</v>
      </c>
      <c r="S1758" t="s">
        <v>8330</v>
      </c>
    </row>
    <row r="1759" spans="1:19" ht="28.8" x14ac:dyDescent="0.3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s="5">
        <f t="shared" si="81"/>
        <v>1.1599999999999999</v>
      </c>
      <c r="O1759" s="11">
        <f t="shared" si="82"/>
        <v>42733.619016203702</v>
      </c>
      <c r="P1759" s="11">
        <f t="shared" si="83"/>
        <v>42763.603472222218</v>
      </c>
      <c r="Q1759" t="s">
        <v>8285</v>
      </c>
      <c r="R1759" t="s">
        <v>8329</v>
      </c>
      <c r="S1759" t="s">
        <v>8330</v>
      </c>
    </row>
    <row r="1760" spans="1:19" ht="57.6" x14ac:dyDescent="0.3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s="5">
        <f t="shared" si="81"/>
        <v>1.147</v>
      </c>
      <c r="O1760" s="11">
        <f t="shared" si="82"/>
        <v>42505.74759259259</v>
      </c>
      <c r="P1760" s="11">
        <f t="shared" si="83"/>
        <v>42565.74759259259</v>
      </c>
      <c r="Q1760" t="s">
        <v>8285</v>
      </c>
      <c r="R1760" t="s">
        <v>8329</v>
      </c>
      <c r="S1760" t="s">
        <v>8330</v>
      </c>
    </row>
    <row r="1761" spans="1:19" ht="28.8" x14ac:dyDescent="0.3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s="5">
        <f t="shared" si="81"/>
        <v>1.0660000000000001</v>
      </c>
      <c r="O1761" s="11">
        <f t="shared" si="82"/>
        <v>42068.620706018519</v>
      </c>
      <c r="P1761" s="11">
        <f t="shared" si="83"/>
        <v>42088.579039351847</v>
      </c>
      <c r="Q1761" t="s">
        <v>8285</v>
      </c>
      <c r="R1761" t="s">
        <v>8329</v>
      </c>
      <c r="S1761" t="s">
        <v>8330</v>
      </c>
    </row>
    <row r="1762" spans="1:19" ht="43.2" x14ac:dyDescent="0.3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s="5">
        <f t="shared" si="81"/>
        <v>1.6544000000000001</v>
      </c>
      <c r="O1762" s="11">
        <f t="shared" si="82"/>
        <v>42405.464270833334</v>
      </c>
      <c r="P1762" s="11">
        <f t="shared" si="83"/>
        <v>42425.464270833334</v>
      </c>
      <c r="Q1762" t="s">
        <v>8285</v>
      </c>
      <c r="R1762" t="s">
        <v>8329</v>
      </c>
      <c r="S1762" t="s">
        <v>8330</v>
      </c>
    </row>
    <row r="1763" spans="1:19" ht="28.8" x14ac:dyDescent="0.3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s="5">
        <f t="shared" si="81"/>
        <v>1.55</v>
      </c>
      <c r="O1763" s="11">
        <f t="shared" si="82"/>
        <v>42209.359490740739</v>
      </c>
      <c r="P1763" s="11">
        <f t="shared" si="83"/>
        <v>42259.359490740739</v>
      </c>
      <c r="Q1763" t="s">
        <v>8285</v>
      </c>
      <c r="R1763" t="s">
        <v>8329</v>
      </c>
      <c r="S1763" t="s">
        <v>8330</v>
      </c>
    </row>
    <row r="1764" spans="1:19" ht="28.8" x14ac:dyDescent="0.3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s="5">
        <f t="shared" si="81"/>
        <v>8.85</v>
      </c>
      <c r="O1764" s="11">
        <f t="shared" si="82"/>
        <v>42410.773668981477</v>
      </c>
      <c r="P1764" s="11">
        <f t="shared" si="83"/>
        <v>42440.773668981477</v>
      </c>
      <c r="Q1764" t="s">
        <v>8285</v>
      </c>
      <c r="R1764" t="s">
        <v>8329</v>
      </c>
      <c r="S1764" t="s">
        <v>8330</v>
      </c>
    </row>
    <row r="1765" spans="1:19" ht="57.6" x14ac:dyDescent="0.3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s="5">
        <f t="shared" si="81"/>
        <v>1.0190833333333333</v>
      </c>
      <c r="O1765" s="11">
        <f t="shared" si="82"/>
        <v>42636.660185185181</v>
      </c>
      <c r="P1765" s="11">
        <f t="shared" si="83"/>
        <v>42666.660185185181</v>
      </c>
      <c r="Q1765" t="s">
        <v>8285</v>
      </c>
      <c r="R1765" t="s">
        <v>8329</v>
      </c>
      <c r="S1765" t="s">
        <v>8330</v>
      </c>
    </row>
    <row r="1766" spans="1:19" ht="43.2" x14ac:dyDescent="0.3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s="5">
        <f t="shared" si="81"/>
        <v>0.19600000000000001</v>
      </c>
      <c r="O1766" s="11">
        <f t="shared" si="82"/>
        <v>41825.27753472222</v>
      </c>
      <c r="P1766" s="11">
        <f t="shared" si="83"/>
        <v>41854.27753472222</v>
      </c>
      <c r="Q1766" t="s">
        <v>8285</v>
      </c>
      <c r="R1766" t="s">
        <v>8329</v>
      </c>
      <c r="S1766" t="s">
        <v>8330</v>
      </c>
    </row>
    <row r="1767" spans="1:19" ht="43.2" x14ac:dyDescent="0.3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s="5">
        <f t="shared" si="81"/>
        <v>0.59467839999999994</v>
      </c>
      <c r="O1767" s="11">
        <f t="shared" si="82"/>
        <v>41834.772129629629</v>
      </c>
      <c r="P1767" s="11">
        <f t="shared" si="83"/>
        <v>41864.772129629629</v>
      </c>
      <c r="Q1767" t="s">
        <v>8285</v>
      </c>
      <c r="R1767" t="s">
        <v>8329</v>
      </c>
      <c r="S1767" t="s">
        <v>8330</v>
      </c>
    </row>
    <row r="1768" spans="1:19" ht="28.8" x14ac:dyDescent="0.3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s="5">
        <f t="shared" si="81"/>
        <v>0</v>
      </c>
      <c r="O1768" s="11">
        <f t="shared" si="82"/>
        <v>41855.65148148148</v>
      </c>
      <c r="P1768" s="11">
        <f t="shared" si="83"/>
        <v>41876.65148148148</v>
      </c>
      <c r="Q1768" t="s">
        <v>8285</v>
      </c>
      <c r="R1768" t="s">
        <v>8329</v>
      </c>
      <c r="S1768" t="s">
        <v>8330</v>
      </c>
    </row>
    <row r="1769" spans="1:19" ht="28.8" x14ac:dyDescent="0.3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s="5">
        <f t="shared" si="81"/>
        <v>0.4572</v>
      </c>
      <c r="O1769" s="11">
        <f t="shared" si="82"/>
        <v>41824.450046296297</v>
      </c>
      <c r="P1769" s="11">
        <f t="shared" si="83"/>
        <v>41854.450046296297</v>
      </c>
      <c r="Q1769" t="s">
        <v>8285</v>
      </c>
      <c r="R1769" t="s">
        <v>8329</v>
      </c>
      <c r="S1769" t="s">
        <v>8330</v>
      </c>
    </row>
    <row r="1770" spans="1:19" ht="43.2" x14ac:dyDescent="0.3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s="5">
        <f t="shared" si="81"/>
        <v>3.7400000000000003E-2</v>
      </c>
      <c r="O1770" s="11">
        <f t="shared" si="82"/>
        <v>41849.352361111109</v>
      </c>
      <c r="P1770" s="11">
        <f t="shared" si="83"/>
        <v>41909.352361111109</v>
      </c>
      <c r="Q1770" t="s">
        <v>8285</v>
      </c>
      <c r="R1770" t="s">
        <v>8329</v>
      </c>
      <c r="S1770" t="s">
        <v>8330</v>
      </c>
    </row>
    <row r="1771" spans="1:19" ht="43.2" x14ac:dyDescent="0.3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s="5">
        <f t="shared" si="81"/>
        <v>2.7025E-2</v>
      </c>
      <c r="O1771" s="11">
        <f t="shared" si="82"/>
        <v>41987.610636574071</v>
      </c>
      <c r="P1771" s="11">
        <f t="shared" si="83"/>
        <v>42017.610636574071</v>
      </c>
      <c r="Q1771" t="s">
        <v>8285</v>
      </c>
      <c r="R1771" t="s">
        <v>8329</v>
      </c>
      <c r="S1771" t="s">
        <v>8330</v>
      </c>
    </row>
    <row r="1772" spans="1:19" ht="43.2" x14ac:dyDescent="0.3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s="5">
        <f t="shared" si="81"/>
        <v>0.56514285714285717</v>
      </c>
      <c r="O1772" s="11">
        <f t="shared" si="82"/>
        <v>41891.571689814817</v>
      </c>
      <c r="P1772" s="11">
        <f t="shared" si="83"/>
        <v>41926.571689814817</v>
      </c>
      <c r="Q1772" t="s">
        <v>8285</v>
      </c>
      <c r="R1772" t="s">
        <v>8329</v>
      </c>
      <c r="S1772" t="s">
        <v>8330</v>
      </c>
    </row>
    <row r="1773" spans="1:19" ht="43.2" x14ac:dyDescent="0.3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s="5">
        <f t="shared" si="81"/>
        <v>0.21309523809523809</v>
      </c>
      <c r="O1773" s="11">
        <f t="shared" si="82"/>
        <v>41905.771296296298</v>
      </c>
      <c r="P1773" s="11">
        <f t="shared" si="83"/>
        <v>41935.771296296291</v>
      </c>
      <c r="Q1773" t="s">
        <v>8285</v>
      </c>
      <c r="R1773" t="s">
        <v>8329</v>
      </c>
      <c r="S1773" t="s">
        <v>8330</v>
      </c>
    </row>
    <row r="1774" spans="1:19" ht="43.2" x14ac:dyDescent="0.3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s="5">
        <f t="shared" si="81"/>
        <v>0.156</v>
      </c>
      <c r="O1774" s="11">
        <f t="shared" si="82"/>
        <v>41766.509675925925</v>
      </c>
      <c r="P1774" s="11">
        <f t="shared" si="83"/>
        <v>41826.509675925925</v>
      </c>
      <c r="Q1774" t="s">
        <v>8285</v>
      </c>
      <c r="R1774" t="s">
        <v>8329</v>
      </c>
      <c r="S1774" t="s">
        <v>8330</v>
      </c>
    </row>
    <row r="1775" spans="1:19" ht="43.2" x14ac:dyDescent="0.3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s="5">
        <f t="shared" si="81"/>
        <v>6.2566666666666673E-2</v>
      </c>
      <c r="O1775" s="11">
        <f t="shared" si="82"/>
        <v>41978.552060185182</v>
      </c>
      <c r="P1775" s="11">
        <f t="shared" si="83"/>
        <v>42023.552060185182</v>
      </c>
      <c r="Q1775" t="s">
        <v>8285</v>
      </c>
      <c r="R1775" t="s">
        <v>8329</v>
      </c>
      <c r="S1775" t="s">
        <v>8330</v>
      </c>
    </row>
    <row r="1776" spans="1:19" ht="43.2" x14ac:dyDescent="0.3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s="5">
        <f t="shared" si="81"/>
        <v>0.4592</v>
      </c>
      <c r="O1776" s="11">
        <f t="shared" si="82"/>
        <v>41930.010324074072</v>
      </c>
      <c r="P1776" s="11">
        <f t="shared" si="83"/>
        <v>41972.415972222218</v>
      </c>
      <c r="Q1776" t="s">
        <v>8285</v>
      </c>
      <c r="R1776" t="s">
        <v>8329</v>
      </c>
      <c r="S1776" t="s">
        <v>8330</v>
      </c>
    </row>
    <row r="1777" spans="1:19" ht="43.2" x14ac:dyDescent="0.3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s="5">
        <f t="shared" si="81"/>
        <v>0.65101538461538466</v>
      </c>
      <c r="O1777" s="11">
        <f t="shared" si="82"/>
        <v>41891.768055555556</v>
      </c>
      <c r="P1777" s="11">
        <f t="shared" si="83"/>
        <v>41936.768055555549</v>
      </c>
      <c r="Q1777" t="s">
        <v>8285</v>
      </c>
      <c r="R1777" t="s">
        <v>8329</v>
      </c>
      <c r="S1777" t="s">
        <v>8330</v>
      </c>
    </row>
    <row r="1778" spans="1:19" ht="43.2" x14ac:dyDescent="0.3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s="5">
        <f t="shared" si="81"/>
        <v>6.7000000000000004E-2</v>
      </c>
      <c r="O1778" s="11">
        <f t="shared" si="82"/>
        <v>41905.748506944445</v>
      </c>
      <c r="P1778" s="11">
        <f t="shared" si="83"/>
        <v>41941.748506944445</v>
      </c>
      <c r="Q1778" t="s">
        <v>8285</v>
      </c>
      <c r="R1778" t="s">
        <v>8329</v>
      </c>
      <c r="S1778" t="s">
        <v>8330</v>
      </c>
    </row>
    <row r="1779" spans="1:19" ht="43.2" x14ac:dyDescent="0.3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s="5">
        <f t="shared" si="81"/>
        <v>0.135625</v>
      </c>
      <c r="O1779" s="11">
        <f t="shared" si="82"/>
        <v>42025.14876157407</v>
      </c>
      <c r="P1779" s="11">
        <f t="shared" si="83"/>
        <v>42055.14876157407</v>
      </c>
      <c r="Q1779" t="s">
        <v>8285</v>
      </c>
      <c r="R1779" t="s">
        <v>8329</v>
      </c>
      <c r="S1779" t="s">
        <v>8330</v>
      </c>
    </row>
    <row r="1780" spans="1:19" ht="43.2" x14ac:dyDescent="0.3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s="5">
        <f t="shared" si="81"/>
        <v>1.9900000000000001E-2</v>
      </c>
      <c r="O1780" s="11">
        <f t="shared" si="82"/>
        <v>42045.655034722215</v>
      </c>
      <c r="P1780" s="11">
        <f t="shared" si="83"/>
        <v>42090.613368055558</v>
      </c>
      <c r="Q1780" t="s">
        <v>8285</v>
      </c>
      <c r="R1780" t="s">
        <v>8329</v>
      </c>
      <c r="S1780" t="s">
        <v>8330</v>
      </c>
    </row>
    <row r="1781" spans="1:19" ht="43.2" x14ac:dyDescent="0.3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s="5">
        <f t="shared" si="81"/>
        <v>0.36236363636363639</v>
      </c>
      <c r="O1781" s="11">
        <f t="shared" si="82"/>
        <v>42585.483564814807</v>
      </c>
      <c r="P1781" s="11">
        <f t="shared" si="83"/>
        <v>42615.483564814807</v>
      </c>
      <c r="Q1781" t="s">
        <v>8285</v>
      </c>
      <c r="R1781" t="s">
        <v>8329</v>
      </c>
      <c r="S1781" t="s">
        <v>8330</v>
      </c>
    </row>
    <row r="1782" spans="1:19" ht="43.2" x14ac:dyDescent="0.3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s="5">
        <f t="shared" si="81"/>
        <v>0.39743333333333336</v>
      </c>
      <c r="O1782" s="11">
        <f t="shared" si="82"/>
        <v>42493.392476851855</v>
      </c>
      <c r="P1782" s="11">
        <f t="shared" si="83"/>
        <v>42553.392476851848</v>
      </c>
      <c r="Q1782" t="s">
        <v>8285</v>
      </c>
      <c r="R1782" t="s">
        <v>8329</v>
      </c>
      <c r="S1782" t="s">
        <v>8330</v>
      </c>
    </row>
    <row r="1783" spans="1:19" ht="43.2" x14ac:dyDescent="0.3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s="5">
        <f t="shared" si="81"/>
        <v>0.25763636363636366</v>
      </c>
      <c r="O1783" s="11">
        <f t="shared" si="82"/>
        <v>42597.409085648142</v>
      </c>
      <c r="P1783" s="11">
        <f t="shared" si="83"/>
        <v>42628.409085648142</v>
      </c>
      <c r="Q1783" t="s">
        <v>8285</v>
      </c>
      <c r="R1783" t="s">
        <v>8329</v>
      </c>
      <c r="S1783" t="s">
        <v>8330</v>
      </c>
    </row>
    <row r="1784" spans="1:19" ht="57.6" x14ac:dyDescent="0.3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s="5">
        <f t="shared" si="81"/>
        <v>0.15491428571428573</v>
      </c>
      <c r="O1784" s="11">
        <f t="shared" si="82"/>
        <v>42388.366770833331</v>
      </c>
      <c r="P1784" s="11">
        <f t="shared" si="83"/>
        <v>42421.366770833331</v>
      </c>
      <c r="Q1784" t="s">
        <v>8285</v>
      </c>
      <c r="R1784" t="s">
        <v>8329</v>
      </c>
      <c r="S1784" t="s">
        <v>8330</v>
      </c>
    </row>
    <row r="1785" spans="1:19" ht="43.2" x14ac:dyDescent="0.3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s="5">
        <f t="shared" si="81"/>
        <v>0.236925</v>
      </c>
      <c r="O1785" s="11">
        <f t="shared" si="82"/>
        <v>42115.741643518515</v>
      </c>
      <c r="P1785" s="11">
        <f t="shared" si="83"/>
        <v>42145.741643518515</v>
      </c>
      <c r="Q1785" t="s">
        <v>8285</v>
      </c>
      <c r="R1785" t="s">
        <v>8329</v>
      </c>
      <c r="S1785" t="s">
        <v>8330</v>
      </c>
    </row>
    <row r="1786" spans="1:19" ht="43.2" x14ac:dyDescent="0.3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s="5">
        <f t="shared" si="81"/>
        <v>0.39760000000000001</v>
      </c>
      <c r="O1786" s="11">
        <f t="shared" si="82"/>
        <v>42003.447222222218</v>
      </c>
      <c r="P1786" s="11">
        <f t="shared" si="83"/>
        <v>42034.934027777774</v>
      </c>
      <c r="Q1786" t="s">
        <v>8285</v>
      </c>
      <c r="R1786" t="s">
        <v>8329</v>
      </c>
      <c r="S1786" t="s">
        <v>8330</v>
      </c>
    </row>
    <row r="1787" spans="1:19" ht="43.2" x14ac:dyDescent="0.3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s="5">
        <f t="shared" si="81"/>
        <v>0.20220833333333332</v>
      </c>
      <c r="O1787" s="11">
        <f t="shared" si="82"/>
        <v>41896.926562499997</v>
      </c>
      <c r="P1787" s="11">
        <f t="shared" si="83"/>
        <v>41927.791666666664</v>
      </c>
      <c r="Q1787" t="s">
        <v>8285</v>
      </c>
      <c r="R1787" t="s">
        <v>8329</v>
      </c>
      <c r="S1787" t="s">
        <v>8330</v>
      </c>
    </row>
    <row r="1788" spans="1:19" ht="43.2" x14ac:dyDescent="0.3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s="5">
        <f t="shared" si="81"/>
        <v>0.47631578947368419</v>
      </c>
      <c r="O1788" s="11">
        <f t="shared" si="82"/>
        <v>41958.342326388891</v>
      </c>
      <c r="P1788" s="11">
        <f t="shared" si="83"/>
        <v>41988.342326388891</v>
      </c>
      <c r="Q1788" t="s">
        <v>8285</v>
      </c>
      <c r="R1788" t="s">
        <v>8329</v>
      </c>
      <c r="S1788" t="s">
        <v>8330</v>
      </c>
    </row>
    <row r="1789" spans="1:19" ht="43.2" x14ac:dyDescent="0.3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s="5">
        <f t="shared" si="81"/>
        <v>0.15329999999999999</v>
      </c>
      <c r="O1789" s="11">
        <f t="shared" si="82"/>
        <v>42068.447187499994</v>
      </c>
      <c r="P1789" s="11">
        <f t="shared" si="83"/>
        <v>42098.40552083333</v>
      </c>
      <c r="Q1789" t="s">
        <v>8285</v>
      </c>
      <c r="R1789" t="s">
        <v>8329</v>
      </c>
      <c r="S1789" t="s">
        <v>8330</v>
      </c>
    </row>
    <row r="1790" spans="1:19" ht="43.2" x14ac:dyDescent="0.3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s="5">
        <f t="shared" si="81"/>
        <v>1.3818181818181818E-2</v>
      </c>
      <c r="O1790" s="11">
        <f t="shared" si="82"/>
        <v>41913.740069444444</v>
      </c>
      <c r="P1790" s="11">
        <f t="shared" si="83"/>
        <v>41943.740069444444</v>
      </c>
      <c r="Q1790" t="s">
        <v>8285</v>
      </c>
      <c r="R1790" t="s">
        <v>8329</v>
      </c>
      <c r="S1790" t="s">
        <v>8330</v>
      </c>
    </row>
    <row r="1791" spans="1:19" ht="43.2" x14ac:dyDescent="0.3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s="5">
        <f t="shared" si="81"/>
        <v>5.0000000000000001E-3</v>
      </c>
      <c r="O1791" s="11">
        <f t="shared" si="82"/>
        <v>41956.041701388887</v>
      </c>
      <c r="P1791" s="11">
        <f t="shared" si="83"/>
        <v>42016.041701388887</v>
      </c>
      <c r="Q1791" t="s">
        <v>8285</v>
      </c>
      <c r="R1791" t="s">
        <v>8329</v>
      </c>
      <c r="S1791" t="s">
        <v>8330</v>
      </c>
    </row>
    <row r="1792" spans="1:19" ht="43.2" x14ac:dyDescent="0.3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s="5">
        <f t="shared" si="81"/>
        <v>4.9575757575757579E-2</v>
      </c>
      <c r="O1792" s="11">
        <f t="shared" si="82"/>
        <v>42010.466180555559</v>
      </c>
      <c r="P1792" s="11">
        <f t="shared" si="83"/>
        <v>42040.466180555552</v>
      </c>
      <c r="Q1792" t="s">
        <v>8285</v>
      </c>
      <c r="R1792" t="s">
        <v>8329</v>
      </c>
      <c r="S1792" t="s">
        <v>8330</v>
      </c>
    </row>
    <row r="1793" spans="1:19" ht="28.8" x14ac:dyDescent="0.3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s="5">
        <f t="shared" si="81"/>
        <v>3.5666666666666666E-2</v>
      </c>
      <c r="O1793" s="11">
        <f t="shared" si="82"/>
        <v>41973.532002314816</v>
      </c>
      <c r="P1793" s="11">
        <f t="shared" si="83"/>
        <v>42033.532002314816</v>
      </c>
      <c r="Q1793" t="s">
        <v>8285</v>
      </c>
      <c r="R1793" t="s">
        <v>8329</v>
      </c>
      <c r="S1793" t="s">
        <v>8330</v>
      </c>
    </row>
    <row r="1794" spans="1:19" ht="28.8" x14ac:dyDescent="0.3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s="5">
        <f t="shared" si="81"/>
        <v>0.61124000000000001</v>
      </c>
      <c r="O1794" s="11">
        <f t="shared" si="82"/>
        <v>42188.822708333326</v>
      </c>
      <c r="P1794" s="11">
        <f t="shared" si="83"/>
        <v>42226.082638888889</v>
      </c>
      <c r="Q1794" t="s">
        <v>8285</v>
      </c>
      <c r="R1794" t="s">
        <v>8329</v>
      </c>
      <c r="S1794" t="s">
        <v>8330</v>
      </c>
    </row>
    <row r="1795" spans="1:19" ht="43.2" x14ac:dyDescent="0.3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s="5">
        <f t="shared" ref="N1795:N1858" si="84">E1795/D1795</f>
        <v>1.3333333333333334E-2</v>
      </c>
      <c r="O1795" s="11">
        <f t="shared" ref="O1795:O1858" si="85">(((J1795/60)/60)/24)+DATE(1970,1,1)+(-5/24)</f>
        <v>41940.683333333334</v>
      </c>
      <c r="P1795" s="11">
        <f t="shared" ref="P1795:P1858" si="86">I1795/86400+25569+(-5/24)</f>
        <v>41970.724999999999</v>
      </c>
      <c r="Q1795" t="s">
        <v>8285</v>
      </c>
      <c r="R1795" t="s">
        <v>8329</v>
      </c>
      <c r="S1795" t="s">
        <v>8330</v>
      </c>
    </row>
    <row r="1796" spans="1:19" ht="43.2" x14ac:dyDescent="0.3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s="5">
        <f t="shared" si="84"/>
        <v>0.11077777777777778</v>
      </c>
      <c r="O1796" s="11">
        <f t="shared" si="85"/>
        <v>42011.342847222222</v>
      </c>
      <c r="P1796" s="11">
        <f t="shared" si="86"/>
        <v>42046.342847222222</v>
      </c>
      <c r="Q1796" t="s">
        <v>8285</v>
      </c>
      <c r="R1796" t="s">
        <v>8329</v>
      </c>
      <c r="S1796" t="s">
        <v>8330</v>
      </c>
    </row>
    <row r="1797" spans="1:19" ht="43.2" x14ac:dyDescent="0.3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s="5">
        <f t="shared" si="84"/>
        <v>0.38735714285714284</v>
      </c>
      <c r="O1797" s="11">
        <f t="shared" si="85"/>
        <v>42628.080335648141</v>
      </c>
      <c r="P1797" s="11">
        <f t="shared" si="86"/>
        <v>42657.458333333336</v>
      </c>
      <c r="Q1797" t="s">
        <v>8285</v>
      </c>
      <c r="R1797" t="s">
        <v>8329</v>
      </c>
      <c r="S1797" t="s">
        <v>8330</v>
      </c>
    </row>
    <row r="1798" spans="1:19" ht="57.6" x14ac:dyDescent="0.3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s="5">
        <f t="shared" si="84"/>
        <v>0.22052631578947368</v>
      </c>
      <c r="O1798" s="11">
        <f t="shared" si="85"/>
        <v>42515.231087962959</v>
      </c>
      <c r="P1798" s="11">
        <f t="shared" si="86"/>
        <v>42575.231087962959</v>
      </c>
      <c r="Q1798" t="s">
        <v>8285</v>
      </c>
      <c r="R1798" t="s">
        <v>8329</v>
      </c>
      <c r="S1798" t="s">
        <v>8330</v>
      </c>
    </row>
    <row r="1799" spans="1:19" ht="43.2" x14ac:dyDescent="0.3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s="5">
        <f t="shared" si="84"/>
        <v>0.67549999999999999</v>
      </c>
      <c r="O1799" s="11">
        <f t="shared" si="85"/>
        <v>42689.360983796294</v>
      </c>
      <c r="P1799" s="11">
        <f t="shared" si="86"/>
        <v>42719.360983796294</v>
      </c>
      <c r="Q1799" t="s">
        <v>8285</v>
      </c>
      <c r="R1799" t="s">
        <v>8329</v>
      </c>
      <c r="S1799" t="s">
        <v>8330</v>
      </c>
    </row>
    <row r="1800" spans="1:19" ht="43.2" x14ac:dyDescent="0.3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s="5">
        <f t="shared" si="84"/>
        <v>0.136375</v>
      </c>
      <c r="O1800" s="11">
        <f t="shared" si="85"/>
        <v>42344.118437499994</v>
      </c>
      <c r="P1800" s="11">
        <f t="shared" si="86"/>
        <v>42404.118437499994</v>
      </c>
      <c r="Q1800" t="s">
        <v>8285</v>
      </c>
      <c r="R1800" t="s">
        <v>8329</v>
      </c>
      <c r="S1800" t="s">
        <v>8330</v>
      </c>
    </row>
    <row r="1801" spans="1:19" ht="28.8" x14ac:dyDescent="0.3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s="5">
        <f t="shared" si="84"/>
        <v>1.7457500000000001E-2</v>
      </c>
      <c r="O1801" s="11">
        <f t="shared" si="85"/>
        <v>41934.634351851848</v>
      </c>
      <c r="P1801" s="11">
        <f t="shared" si="86"/>
        <v>41954.676018518519</v>
      </c>
      <c r="Q1801" t="s">
        <v>8285</v>
      </c>
      <c r="R1801" t="s">
        <v>8329</v>
      </c>
      <c r="S1801" t="s">
        <v>8330</v>
      </c>
    </row>
    <row r="1802" spans="1:19" ht="43.2" x14ac:dyDescent="0.3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s="5">
        <f t="shared" si="84"/>
        <v>0.20449632511889321</v>
      </c>
      <c r="O1802" s="11">
        <f t="shared" si="85"/>
        <v>42623.397800925923</v>
      </c>
      <c r="P1802" s="11">
        <f t="shared" si="86"/>
        <v>42653.397800925923</v>
      </c>
      <c r="Q1802" t="s">
        <v>8285</v>
      </c>
      <c r="R1802" t="s">
        <v>8329</v>
      </c>
      <c r="S1802" t="s">
        <v>8330</v>
      </c>
    </row>
    <row r="1803" spans="1:19" ht="43.2" x14ac:dyDescent="0.3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s="5">
        <f t="shared" si="84"/>
        <v>0.13852941176470587</v>
      </c>
      <c r="O1803" s="11">
        <f t="shared" si="85"/>
        <v>42321.452175925922</v>
      </c>
      <c r="P1803" s="11">
        <f t="shared" si="86"/>
        <v>42353.298611111109</v>
      </c>
      <c r="Q1803" t="s">
        <v>8285</v>
      </c>
      <c r="R1803" t="s">
        <v>8329</v>
      </c>
      <c r="S1803" t="s">
        <v>8330</v>
      </c>
    </row>
    <row r="1804" spans="1:19" ht="43.2" x14ac:dyDescent="0.3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s="5">
        <f t="shared" si="84"/>
        <v>0.48485714285714288</v>
      </c>
      <c r="O1804" s="11">
        <f t="shared" si="85"/>
        <v>42159.264236111114</v>
      </c>
      <c r="P1804" s="11">
        <f t="shared" si="86"/>
        <v>42182.707638888889</v>
      </c>
      <c r="Q1804" t="s">
        <v>8285</v>
      </c>
      <c r="R1804" t="s">
        <v>8329</v>
      </c>
      <c r="S1804" t="s">
        <v>8330</v>
      </c>
    </row>
    <row r="1805" spans="1:19" ht="43.2" x14ac:dyDescent="0.3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s="5">
        <f t="shared" si="84"/>
        <v>0.308</v>
      </c>
      <c r="O1805" s="11">
        <f t="shared" si="85"/>
        <v>42017.863217592596</v>
      </c>
      <c r="P1805" s="11">
        <f t="shared" si="86"/>
        <v>42048.863217592589</v>
      </c>
      <c r="Q1805" t="s">
        <v>8285</v>
      </c>
      <c r="R1805" t="s">
        <v>8329</v>
      </c>
      <c r="S1805" t="s">
        <v>8330</v>
      </c>
    </row>
    <row r="1806" spans="1:19" ht="43.2" x14ac:dyDescent="0.3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s="5">
        <f t="shared" si="84"/>
        <v>0.35174193548387095</v>
      </c>
      <c r="O1806" s="11">
        <f t="shared" si="85"/>
        <v>42282.469953703701</v>
      </c>
      <c r="P1806" s="11">
        <f t="shared" si="86"/>
        <v>42322.511620370373</v>
      </c>
      <c r="Q1806" t="s">
        <v>8285</v>
      </c>
      <c r="R1806" t="s">
        <v>8329</v>
      </c>
      <c r="S1806" t="s">
        <v>8330</v>
      </c>
    </row>
    <row r="1807" spans="1:19" ht="43.2" x14ac:dyDescent="0.3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s="5">
        <f t="shared" si="84"/>
        <v>0.36404444444444445</v>
      </c>
      <c r="O1807" s="11">
        <f t="shared" si="85"/>
        <v>42247.595578703702</v>
      </c>
      <c r="P1807" s="11">
        <f t="shared" si="86"/>
        <v>42279.541666666664</v>
      </c>
      <c r="Q1807" t="s">
        <v>8285</v>
      </c>
      <c r="R1807" t="s">
        <v>8329</v>
      </c>
      <c r="S1807" t="s">
        <v>8330</v>
      </c>
    </row>
    <row r="1808" spans="1:19" ht="43.2" x14ac:dyDescent="0.3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s="5">
        <f t="shared" si="84"/>
        <v>2.955E-2</v>
      </c>
      <c r="O1808" s="11">
        <f t="shared" si="85"/>
        <v>41877.429965277777</v>
      </c>
      <c r="P1808" s="11">
        <f t="shared" si="86"/>
        <v>41912.429965277777</v>
      </c>
      <c r="Q1808" t="s">
        <v>8285</v>
      </c>
      <c r="R1808" t="s">
        <v>8329</v>
      </c>
      <c r="S1808" t="s">
        <v>8330</v>
      </c>
    </row>
    <row r="1809" spans="1:19" ht="28.8" x14ac:dyDescent="0.3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s="5">
        <f t="shared" si="84"/>
        <v>0.1106</v>
      </c>
      <c r="O1809" s="11">
        <f t="shared" si="85"/>
        <v>41879.860104166662</v>
      </c>
      <c r="P1809" s="11">
        <f t="shared" si="86"/>
        <v>41909.860104166662</v>
      </c>
      <c r="Q1809" t="s">
        <v>8285</v>
      </c>
      <c r="R1809" t="s">
        <v>8329</v>
      </c>
      <c r="S1809" t="s">
        <v>8330</v>
      </c>
    </row>
    <row r="1810" spans="1:19" ht="43.2" x14ac:dyDescent="0.3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s="5">
        <f t="shared" si="84"/>
        <v>0.41407142857142859</v>
      </c>
      <c r="O1810" s="11">
        <f t="shared" si="85"/>
        <v>42742.472569444442</v>
      </c>
      <c r="P1810" s="11">
        <f t="shared" si="86"/>
        <v>42777.472569444442</v>
      </c>
      <c r="Q1810" t="s">
        <v>8285</v>
      </c>
      <c r="R1810" t="s">
        <v>8329</v>
      </c>
      <c r="S1810" t="s">
        <v>8330</v>
      </c>
    </row>
    <row r="1811" spans="1:19" ht="43.2" x14ac:dyDescent="0.3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s="5">
        <f t="shared" si="84"/>
        <v>0.10857142857142857</v>
      </c>
      <c r="O1811" s="11">
        <f t="shared" si="85"/>
        <v>42029.699525462966</v>
      </c>
      <c r="P1811" s="11">
        <f t="shared" si="86"/>
        <v>42064.699525462966</v>
      </c>
      <c r="Q1811" t="s">
        <v>8285</v>
      </c>
      <c r="R1811" t="s">
        <v>8329</v>
      </c>
      <c r="S1811" t="s">
        <v>8330</v>
      </c>
    </row>
    <row r="1812" spans="1:19" ht="43.2" x14ac:dyDescent="0.3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s="5">
        <f t="shared" si="84"/>
        <v>3.3333333333333333E-2</v>
      </c>
      <c r="O1812" s="11">
        <f t="shared" si="85"/>
        <v>41860.701689814814</v>
      </c>
      <c r="P1812" s="11">
        <f t="shared" si="86"/>
        <v>41872.701689814814</v>
      </c>
      <c r="Q1812" t="s">
        <v>8285</v>
      </c>
      <c r="R1812" t="s">
        <v>8329</v>
      </c>
      <c r="S1812" t="s">
        <v>8330</v>
      </c>
    </row>
    <row r="1813" spans="1:19" ht="43.2" x14ac:dyDescent="0.3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s="5">
        <f t="shared" si="84"/>
        <v>7.407407407407407E-4</v>
      </c>
      <c r="O1813" s="11">
        <f t="shared" si="85"/>
        <v>41876.225347222222</v>
      </c>
      <c r="P1813" s="11">
        <f t="shared" si="86"/>
        <v>41935.958333333328</v>
      </c>
      <c r="Q1813" t="s">
        <v>8285</v>
      </c>
      <c r="R1813" t="s">
        <v>8329</v>
      </c>
      <c r="S1813" t="s">
        <v>8330</v>
      </c>
    </row>
    <row r="1814" spans="1:19" ht="43.2" x14ac:dyDescent="0.3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s="5">
        <f t="shared" si="84"/>
        <v>0.13307692307692306</v>
      </c>
      <c r="O1814" s="11">
        <f t="shared" si="85"/>
        <v>42524.110370370363</v>
      </c>
      <c r="P1814" s="11">
        <f t="shared" si="86"/>
        <v>42554.110370370363</v>
      </c>
      <c r="Q1814" t="s">
        <v>8285</v>
      </c>
      <c r="R1814" t="s">
        <v>8329</v>
      </c>
      <c r="S1814" t="s">
        <v>8330</v>
      </c>
    </row>
    <row r="1815" spans="1:19" ht="43.2" x14ac:dyDescent="0.3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s="5">
        <f t="shared" si="84"/>
        <v>0</v>
      </c>
      <c r="O1815" s="11">
        <f t="shared" si="85"/>
        <v>41829.68069444444</v>
      </c>
      <c r="P1815" s="11">
        <f t="shared" si="86"/>
        <v>41859.68069444444</v>
      </c>
      <c r="Q1815" t="s">
        <v>8285</v>
      </c>
      <c r="R1815" t="s">
        <v>8329</v>
      </c>
      <c r="S1815" t="s">
        <v>8330</v>
      </c>
    </row>
    <row r="1816" spans="1:19" ht="43.2" x14ac:dyDescent="0.3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s="5">
        <f t="shared" si="84"/>
        <v>0.49183333333333334</v>
      </c>
      <c r="O1816" s="11">
        <f t="shared" si="85"/>
        <v>42033.105740740742</v>
      </c>
      <c r="P1816" s="11">
        <f t="shared" si="86"/>
        <v>42063.105740740742</v>
      </c>
      <c r="Q1816" t="s">
        <v>8285</v>
      </c>
      <c r="R1816" t="s">
        <v>8329</v>
      </c>
      <c r="S1816" t="s">
        <v>8330</v>
      </c>
    </row>
    <row r="1817" spans="1:19" ht="57.6" x14ac:dyDescent="0.3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s="5">
        <f t="shared" si="84"/>
        <v>0</v>
      </c>
      <c r="O1817" s="11">
        <f t="shared" si="85"/>
        <v>42172.698344907411</v>
      </c>
      <c r="P1817" s="11">
        <f t="shared" si="86"/>
        <v>42186.698344907403</v>
      </c>
      <c r="Q1817" t="s">
        <v>8285</v>
      </c>
      <c r="R1817" t="s">
        <v>8329</v>
      </c>
      <c r="S1817" t="s">
        <v>8330</v>
      </c>
    </row>
    <row r="1818" spans="1:19" ht="43.2" x14ac:dyDescent="0.3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s="5">
        <f t="shared" si="84"/>
        <v>2.036E-2</v>
      </c>
      <c r="O1818" s="11">
        <f t="shared" si="85"/>
        <v>42548.667858796289</v>
      </c>
      <c r="P1818" s="11">
        <f t="shared" si="86"/>
        <v>42576.583333333336</v>
      </c>
      <c r="Q1818" t="s">
        <v>8285</v>
      </c>
      <c r="R1818" t="s">
        <v>8329</v>
      </c>
      <c r="S1818" t="s">
        <v>8330</v>
      </c>
    </row>
    <row r="1819" spans="1:19" ht="28.8" x14ac:dyDescent="0.3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s="5">
        <f t="shared" si="84"/>
        <v>0.52327777777777773</v>
      </c>
      <c r="O1819" s="11">
        <f t="shared" si="85"/>
        <v>42705.453784722216</v>
      </c>
      <c r="P1819" s="11">
        <f t="shared" si="86"/>
        <v>42765.082638888889</v>
      </c>
      <c r="Q1819" t="s">
        <v>8285</v>
      </c>
      <c r="R1819" t="s">
        <v>8329</v>
      </c>
      <c r="S1819" t="s">
        <v>8330</v>
      </c>
    </row>
    <row r="1820" spans="1:19" ht="28.8" x14ac:dyDescent="0.3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s="5">
        <f t="shared" si="84"/>
        <v>0</v>
      </c>
      <c r="O1820" s="11">
        <f t="shared" si="85"/>
        <v>42067.026041666664</v>
      </c>
      <c r="P1820" s="11">
        <f t="shared" si="86"/>
        <v>42096.984374999993</v>
      </c>
      <c r="Q1820" t="s">
        <v>8285</v>
      </c>
      <c r="R1820" t="s">
        <v>8329</v>
      </c>
      <c r="S1820" t="s">
        <v>8330</v>
      </c>
    </row>
    <row r="1821" spans="1:19" ht="43.2" x14ac:dyDescent="0.3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s="5">
        <f t="shared" si="84"/>
        <v>2.0833333333333332E-2</v>
      </c>
      <c r="O1821" s="11">
        <f t="shared" si="85"/>
        <v>41820.543935185182</v>
      </c>
      <c r="P1821" s="11">
        <f t="shared" si="86"/>
        <v>41850.543935185182</v>
      </c>
      <c r="Q1821" t="s">
        <v>8285</v>
      </c>
      <c r="R1821" t="s">
        <v>8329</v>
      </c>
      <c r="S1821" t="s">
        <v>8330</v>
      </c>
    </row>
    <row r="1822" spans="1:19" ht="57.6" x14ac:dyDescent="0.3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s="5">
        <f t="shared" si="84"/>
        <v>6.565384615384616E-2</v>
      </c>
      <c r="O1822" s="11">
        <f t="shared" si="85"/>
        <v>42064.87604166667</v>
      </c>
      <c r="P1822" s="11">
        <f t="shared" si="86"/>
        <v>42094.834374999999</v>
      </c>
      <c r="Q1822" t="s">
        <v>8285</v>
      </c>
      <c r="R1822" t="s">
        <v>8329</v>
      </c>
      <c r="S1822" t="s">
        <v>8330</v>
      </c>
    </row>
    <row r="1823" spans="1:19" ht="43.2" x14ac:dyDescent="0.3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s="5">
        <f t="shared" si="84"/>
        <v>1.3489</v>
      </c>
      <c r="O1823" s="11">
        <f t="shared" si="85"/>
        <v>40926.110729166663</v>
      </c>
      <c r="P1823" s="11">
        <f t="shared" si="86"/>
        <v>40971.110729166663</v>
      </c>
      <c r="Q1823" t="s">
        <v>8276</v>
      </c>
      <c r="R1823" t="s">
        <v>8316</v>
      </c>
      <c r="S1823" t="s">
        <v>8317</v>
      </c>
    </row>
    <row r="1824" spans="1:19" ht="28.8" x14ac:dyDescent="0.3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s="5">
        <f t="shared" si="84"/>
        <v>1</v>
      </c>
      <c r="O1824" s="11">
        <f t="shared" si="85"/>
        <v>41634.588680555549</v>
      </c>
      <c r="P1824" s="11">
        <f t="shared" si="86"/>
        <v>41670.584027777775</v>
      </c>
      <c r="Q1824" t="s">
        <v>8276</v>
      </c>
      <c r="R1824" t="s">
        <v>8316</v>
      </c>
      <c r="S1824" t="s">
        <v>8317</v>
      </c>
    </row>
    <row r="1825" spans="1:19" ht="43.2" x14ac:dyDescent="0.3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s="5">
        <f t="shared" si="84"/>
        <v>1.1585714285714286</v>
      </c>
      <c r="O1825" s="11">
        <f t="shared" si="85"/>
        <v>41176.47657407407</v>
      </c>
      <c r="P1825" s="11">
        <f t="shared" si="86"/>
        <v>41206.47657407407</v>
      </c>
      <c r="Q1825" t="s">
        <v>8276</v>
      </c>
      <c r="R1825" t="s">
        <v>8316</v>
      </c>
      <c r="S1825" t="s">
        <v>8317</v>
      </c>
    </row>
    <row r="1826" spans="1:19" x14ac:dyDescent="0.3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s="5">
        <f t="shared" si="84"/>
        <v>1.0006666666666666</v>
      </c>
      <c r="O1826" s="11">
        <f t="shared" si="85"/>
        <v>41626.707951388889</v>
      </c>
      <c r="P1826" s="11">
        <f t="shared" si="86"/>
        <v>41646.880555555552</v>
      </c>
      <c r="Q1826" t="s">
        <v>8276</v>
      </c>
      <c r="R1826" t="s">
        <v>8316</v>
      </c>
      <c r="S1826" t="s">
        <v>8317</v>
      </c>
    </row>
    <row r="1827" spans="1:19" ht="43.2" x14ac:dyDescent="0.3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s="5">
        <f t="shared" si="84"/>
        <v>1.0505</v>
      </c>
      <c r="O1827" s="11">
        <f t="shared" si="85"/>
        <v>41443.626192129625</v>
      </c>
      <c r="P1827" s="11">
        <f t="shared" si="86"/>
        <v>41466.626192129625</v>
      </c>
      <c r="Q1827" t="s">
        <v>8276</v>
      </c>
      <c r="R1827" t="s">
        <v>8316</v>
      </c>
      <c r="S1827" t="s">
        <v>8317</v>
      </c>
    </row>
    <row r="1828" spans="1:19" ht="28.8" x14ac:dyDescent="0.3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s="5">
        <f t="shared" si="84"/>
        <v>1.01</v>
      </c>
      <c r="O1828" s="11">
        <f t="shared" si="85"/>
        <v>41657.715474537035</v>
      </c>
      <c r="P1828" s="11">
        <f t="shared" si="86"/>
        <v>41687.715474537035</v>
      </c>
      <c r="Q1828" t="s">
        <v>8276</v>
      </c>
      <c r="R1828" t="s">
        <v>8316</v>
      </c>
      <c r="S1828" t="s">
        <v>8317</v>
      </c>
    </row>
    <row r="1829" spans="1:19" ht="43.2" x14ac:dyDescent="0.3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s="5">
        <f t="shared" si="84"/>
        <v>1.0066250000000001</v>
      </c>
      <c r="O1829" s="11">
        <f t="shared" si="85"/>
        <v>40555.117604166662</v>
      </c>
      <c r="P1829" s="11">
        <f t="shared" si="86"/>
        <v>40605.117604166662</v>
      </c>
      <c r="Q1829" t="s">
        <v>8276</v>
      </c>
      <c r="R1829" t="s">
        <v>8316</v>
      </c>
      <c r="S1829" t="s">
        <v>8317</v>
      </c>
    </row>
    <row r="1830" spans="1:19" ht="57.6" x14ac:dyDescent="0.3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s="5">
        <f t="shared" si="84"/>
        <v>1.0016</v>
      </c>
      <c r="O1830" s="11">
        <f t="shared" si="85"/>
        <v>41736.691319444442</v>
      </c>
      <c r="P1830" s="11">
        <f t="shared" si="86"/>
        <v>41768.708333333328</v>
      </c>
      <c r="Q1830" t="s">
        <v>8276</v>
      </c>
      <c r="R1830" t="s">
        <v>8316</v>
      </c>
      <c r="S1830" t="s">
        <v>8317</v>
      </c>
    </row>
    <row r="1831" spans="1:19" ht="43.2" x14ac:dyDescent="0.3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s="5">
        <f t="shared" si="84"/>
        <v>1.6668333333333334</v>
      </c>
      <c r="O1831" s="11">
        <f t="shared" si="85"/>
        <v>40515.879293981481</v>
      </c>
      <c r="P1831" s="11">
        <f t="shared" si="86"/>
        <v>40564.708333333328</v>
      </c>
      <c r="Q1831" t="s">
        <v>8276</v>
      </c>
      <c r="R1831" t="s">
        <v>8316</v>
      </c>
      <c r="S1831" t="s">
        <v>8317</v>
      </c>
    </row>
    <row r="1832" spans="1:19" ht="43.2" x14ac:dyDescent="0.3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s="5">
        <f t="shared" si="84"/>
        <v>1.0153333333333334</v>
      </c>
      <c r="O1832" s="11">
        <f t="shared" si="85"/>
        <v>41664.475775462961</v>
      </c>
      <c r="P1832" s="11">
        <f t="shared" si="86"/>
        <v>41694.475775462961</v>
      </c>
      <c r="Q1832" t="s">
        <v>8276</v>
      </c>
      <c r="R1832" t="s">
        <v>8316</v>
      </c>
      <c r="S1832" t="s">
        <v>8317</v>
      </c>
    </row>
    <row r="1833" spans="1:19" ht="43.2" x14ac:dyDescent="0.3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s="5">
        <f t="shared" si="84"/>
        <v>1.03</v>
      </c>
      <c r="O1833" s="11">
        <f t="shared" si="85"/>
        <v>41026.787766203699</v>
      </c>
      <c r="P1833" s="11">
        <f t="shared" si="86"/>
        <v>41041.787766203699</v>
      </c>
      <c r="Q1833" t="s">
        <v>8276</v>
      </c>
      <c r="R1833" t="s">
        <v>8316</v>
      </c>
      <c r="S1833" t="s">
        <v>8317</v>
      </c>
    </row>
    <row r="1834" spans="1:19" ht="43.2" x14ac:dyDescent="0.3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s="5">
        <f t="shared" si="84"/>
        <v>1.4285714285714286</v>
      </c>
      <c r="O1834" s="11">
        <f t="shared" si="85"/>
        <v>40576.331331018519</v>
      </c>
      <c r="P1834" s="11">
        <f t="shared" si="86"/>
        <v>40606.331331018519</v>
      </c>
      <c r="Q1834" t="s">
        <v>8276</v>
      </c>
      <c r="R1834" t="s">
        <v>8316</v>
      </c>
      <c r="S1834" t="s">
        <v>8317</v>
      </c>
    </row>
    <row r="1835" spans="1:19" ht="43.2" x14ac:dyDescent="0.3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s="5">
        <f t="shared" si="84"/>
        <v>2.625</v>
      </c>
      <c r="O1835" s="11">
        <f t="shared" si="85"/>
        <v>41302.835682870369</v>
      </c>
      <c r="P1835" s="11">
        <f t="shared" si="86"/>
        <v>41335.124305555553</v>
      </c>
      <c r="Q1835" t="s">
        <v>8276</v>
      </c>
      <c r="R1835" t="s">
        <v>8316</v>
      </c>
      <c r="S1835" t="s">
        <v>8317</v>
      </c>
    </row>
    <row r="1836" spans="1:19" ht="28.8" x14ac:dyDescent="0.3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s="5">
        <f t="shared" si="84"/>
        <v>1.1805000000000001</v>
      </c>
      <c r="O1836" s="11">
        <f t="shared" si="85"/>
        <v>41988.755729166667</v>
      </c>
      <c r="P1836" s="11">
        <f t="shared" si="86"/>
        <v>42028.755729166667</v>
      </c>
      <c r="Q1836" t="s">
        <v>8276</v>
      </c>
      <c r="R1836" t="s">
        <v>8316</v>
      </c>
      <c r="S1836" t="s">
        <v>8317</v>
      </c>
    </row>
    <row r="1837" spans="1:19" ht="57.6" x14ac:dyDescent="0.3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s="5">
        <f t="shared" si="84"/>
        <v>1.04</v>
      </c>
      <c r="O1837" s="11">
        <f t="shared" si="85"/>
        <v>42430.49387731481</v>
      </c>
      <c r="P1837" s="11">
        <f t="shared" si="86"/>
        <v>42460.452210648145</v>
      </c>
      <c r="Q1837" t="s">
        <v>8276</v>
      </c>
      <c r="R1837" t="s">
        <v>8316</v>
      </c>
      <c r="S1837" t="s">
        <v>8317</v>
      </c>
    </row>
    <row r="1838" spans="1:19" ht="28.8" x14ac:dyDescent="0.3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s="5">
        <f t="shared" si="84"/>
        <v>2.0034000000000001</v>
      </c>
      <c r="O1838" s="11">
        <f t="shared" si="85"/>
        <v>41305.601030092592</v>
      </c>
      <c r="P1838" s="11">
        <f t="shared" si="86"/>
        <v>41322.601030092592</v>
      </c>
      <c r="Q1838" t="s">
        <v>8276</v>
      </c>
      <c r="R1838" t="s">
        <v>8316</v>
      </c>
      <c r="S1838" t="s">
        <v>8317</v>
      </c>
    </row>
    <row r="1839" spans="1:19" ht="57.6" x14ac:dyDescent="0.3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s="5">
        <f t="shared" si="84"/>
        <v>3.0683333333333334</v>
      </c>
      <c r="O1839" s="11">
        <f t="shared" si="85"/>
        <v>40925.839525462965</v>
      </c>
      <c r="P1839" s="11">
        <f t="shared" si="86"/>
        <v>40985.797858796293</v>
      </c>
      <c r="Q1839" t="s">
        <v>8276</v>
      </c>
      <c r="R1839" t="s">
        <v>8316</v>
      </c>
      <c r="S1839" t="s">
        <v>8317</v>
      </c>
    </row>
    <row r="1840" spans="1:19" ht="43.2" x14ac:dyDescent="0.3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s="5">
        <f t="shared" si="84"/>
        <v>1.00149</v>
      </c>
      <c r="O1840" s="11">
        <f t="shared" si="85"/>
        <v>40788.578206018516</v>
      </c>
      <c r="P1840" s="11">
        <f t="shared" si="86"/>
        <v>40816.916666666664</v>
      </c>
      <c r="Q1840" t="s">
        <v>8276</v>
      </c>
      <c r="R1840" t="s">
        <v>8316</v>
      </c>
      <c r="S1840" t="s">
        <v>8317</v>
      </c>
    </row>
    <row r="1841" spans="1:19" ht="43.2" x14ac:dyDescent="0.3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s="5">
        <f t="shared" si="84"/>
        <v>2.0529999999999999</v>
      </c>
      <c r="O1841" s="11">
        <f t="shared" si="85"/>
        <v>42614.513680555552</v>
      </c>
      <c r="P1841" s="11">
        <f t="shared" si="86"/>
        <v>42644.513680555552</v>
      </c>
      <c r="Q1841" t="s">
        <v>8276</v>
      </c>
      <c r="R1841" t="s">
        <v>8316</v>
      </c>
      <c r="S1841" t="s">
        <v>8317</v>
      </c>
    </row>
    <row r="1842" spans="1:19" ht="43.2" x14ac:dyDescent="0.3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s="5">
        <f t="shared" si="84"/>
        <v>1.0888888888888888</v>
      </c>
      <c r="O1842" s="11">
        <f t="shared" si="85"/>
        <v>41381.88784722222</v>
      </c>
      <c r="P1842" s="11">
        <f t="shared" si="86"/>
        <v>41400.999305555553</v>
      </c>
      <c r="Q1842" t="s">
        <v>8276</v>
      </c>
      <c r="R1842" t="s">
        <v>8316</v>
      </c>
      <c r="S1842" t="s">
        <v>8317</v>
      </c>
    </row>
    <row r="1843" spans="1:19" ht="28.8" x14ac:dyDescent="0.3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s="5">
        <f t="shared" si="84"/>
        <v>1.0175000000000001</v>
      </c>
      <c r="O1843" s="11">
        <f t="shared" si="85"/>
        <v>41745.637094907404</v>
      </c>
      <c r="P1843" s="11">
        <f t="shared" si="86"/>
        <v>41778.999305555553</v>
      </c>
      <c r="Q1843" t="s">
        <v>8276</v>
      </c>
      <c r="R1843" t="s">
        <v>8316</v>
      </c>
      <c r="S1843" t="s">
        <v>8317</v>
      </c>
    </row>
    <row r="1844" spans="1:19" ht="43.2" x14ac:dyDescent="0.3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s="5">
        <f t="shared" si="84"/>
        <v>1.2524999999999999</v>
      </c>
      <c r="O1844" s="11">
        <f t="shared" si="85"/>
        <v>42031.423391203702</v>
      </c>
      <c r="P1844" s="11">
        <f t="shared" si="86"/>
        <v>42065.040972222218</v>
      </c>
      <c r="Q1844" t="s">
        <v>8276</v>
      </c>
      <c r="R1844" t="s">
        <v>8316</v>
      </c>
      <c r="S1844" t="s">
        <v>8317</v>
      </c>
    </row>
    <row r="1845" spans="1:19" ht="57.6" x14ac:dyDescent="0.3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s="5">
        <f t="shared" si="84"/>
        <v>1.2400610000000001</v>
      </c>
      <c r="O1845" s="11">
        <f t="shared" si="85"/>
        <v>40564.786504629628</v>
      </c>
      <c r="P1845" s="11">
        <f t="shared" si="86"/>
        <v>40594.786504629628</v>
      </c>
      <c r="Q1845" t="s">
        <v>8276</v>
      </c>
      <c r="R1845" t="s">
        <v>8316</v>
      </c>
      <c r="S1845" t="s">
        <v>8317</v>
      </c>
    </row>
    <row r="1846" spans="1:19" ht="43.2" x14ac:dyDescent="0.3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s="5">
        <f t="shared" si="84"/>
        <v>1.014</v>
      </c>
      <c r="O1846" s="11">
        <f t="shared" si="85"/>
        <v>40666.765208333331</v>
      </c>
      <c r="P1846" s="11">
        <f t="shared" si="86"/>
        <v>40704.916666666664</v>
      </c>
      <c r="Q1846" t="s">
        <v>8276</v>
      </c>
      <c r="R1846" t="s">
        <v>8316</v>
      </c>
      <c r="S1846" t="s">
        <v>8317</v>
      </c>
    </row>
    <row r="1847" spans="1:19" ht="86.4" x14ac:dyDescent="0.3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s="5">
        <f t="shared" si="84"/>
        <v>1</v>
      </c>
      <c r="O1847" s="11">
        <f t="shared" si="85"/>
        <v>42523.124976851854</v>
      </c>
      <c r="P1847" s="11">
        <f t="shared" si="86"/>
        <v>42537.996527777774</v>
      </c>
      <c r="Q1847" t="s">
        <v>8276</v>
      </c>
      <c r="R1847" t="s">
        <v>8316</v>
      </c>
      <c r="S1847" t="s">
        <v>8317</v>
      </c>
    </row>
    <row r="1848" spans="1:19" ht="43.2" x14ac:dyDescent="0.3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s="5">
        <f t="shared" si="84"/>
        <v>1.3792666666666666</v>
      </c>
      <c r="O1848" s="11">
        <f t="shared" si="85"/>
        <v>41228.441863425927</v>
      </c>
      <c r="P1848" s="11">
        <f t="shared" si="86"/>
        <v>41258.441863425927</v>
      </c>
      <c r="Q1848" t="s">
        <v>8276</v>
      </c>
      <c r="R1848" t="s">
        <v>8316</v>
      </c>
      <c r="S1848" t="s">
        <v>8317</v>
      </c>
    </row>
    <row r="1849" spans="1:19" ht="57.6" x14ac:dyDescent="0.3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s="5">
        <f t="shared" si="84"/>
        <v>1.2088000000000001</v>
      </c>
      <c r="O1849" s="11">
        <f t="shared" si="85"/>
        <v>42094.028148148143</v>
      </c>
      <c r="P1849" s="11">
        <f t="shared" si="86"/>
        <v>42115.028148148143</v>
      </c>
      <c r="Q1849" t="s">
        <v>8276</v>
      </c>
      <c r="R1849" t="s">
        <v>8316</v>
      </c>
      <c r="S1849" t="s">
        <v>8317</v>
      </c>
    </row>
    <row r="1850" spans="1:19" ht="43.2" x14ac:dyDescent="0.3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s="5">
        <f t="shared" si="84"/>
        <v>1.0736666666666668</v>
      </c>
      <c r="O1850" s="11">
        <f t="shared" si="85"/>
        <v>40691.579722222217</v>
      </c>
      <c r="P1850" s="11">
        <f t="shared" si="86"/>
        <v>40755.082638888889</v>
      </c>
      <c r="Q1850" t="s">
        <v>8276</v>
      </c>
      <c r="R1850" t="s">
        <v>8316</v>
      </c>
      <c r="S1850" t="s">
        <v>8317</v>
      </c>
    </row>
    <row r="1851" spans="1:19" ht="28.8" x14ac:dyDescent="0.3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s="5">
        <f t="shared" si="84"/>
        <v>1.0033333333333334</v>
      </c>
      <c r="O1851" s="11">
        <f t="shared" si="85"/>
        <v>41169.637256944443</v>
      </c>
      <c r="P1851" s="11">
        <f t="shared" si="86"/>
        <v>41199.637256944443</v>
      </c>
      <c r="Q1851" t="s">
        <v>8276</v>
      </c>
      <c r="R1851" t="s">
        <v>8316</v>
      </c>
      <c r="S1851" t="s">
        <v>8317</v>
      </c>
    </row>
    <row r="1852" spans="1:19" ht="43.2" x14ac:dyDescent="0.3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s="5">
        <f t="shared" si="84"/>
        <v>1.0152222222222222</v>
      </c>
      <c r="O1852" s="11">
        <f t="shared" si="85"/>
        <v>41800.751157407409</v>
      </c>
      <c r="P1852" s="11">
        <f t="shared" si="86"/>
        <v>41830.751157407409</v>
      </c>
      <c r="Q1852" t="s">
        <v>8276</v>
      </c>
      <c r="R1852" t="s">
        <v>8316</v>
      </c>
      <c r="S1852" t="s">
        <v>8317</v>
      </c>
    </row>
    <row r="1853" spans="1:19" ht="43.2" x14ac:dyDescent="0.3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s="5">
        <f t="shared" si="84"/>
        <v>1.0007692307692309</v>
      </c>
      <c r="O1853" s="11">
        <f t="shared" si="85"/>
        <v>41827.69835648148</v>
      </c>
      <c r="P1853" s="11">
        <f t="shared" si="86"/>
        <v>41847.833333333328</v>
      </c>
      <c r="Q1853" t="s">
        <v>8276</v>
      </c>
      <c r="R1853" t="s">
        <v>8316</v>
      </c>
      <c r="S1853" t="s">
        <v>8317</v>
      </c>
    </row>
    <row r="1854" spans="1:19" ht="43.2" x14ac:dyDescent="0.3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s="5">
        <f t="shared" si="84"/>
        <v>1.1696666666666666</v>
      </c>
      <c r="O1854" s="11">
        <f t="shared" si="85"/>
        <v>42081.563101851854</v>
      </c>
      <c r="P1854" s="11">
        <f t="shared" si="86"/>
        <v>42118.791666666664</v>
      </c>
      <c r="Q1854" t="s">
        <v>8276</v>
      </c>
      <c r="R1854" t="s">
        <v>8316</v>
      </c>
      <c r="S1854" t="s">
        <v>8317</v>
      </c>
    </row>
    <row r="1855" spans="1:19" ht="43.2" x14ac:dyDescent="0.3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s="5">
        <f t="shared" si="84"/>
        <v>1.01875</v>
      </c>
      <c r="O1855" s="11">
        <f t="shared" si="85"/>
        <v>41176.852048611108</v>
      </c>
      <c r="P1855" s="11">
        <f t="shared" si="86"/>
        <v>41226.893715277773</v>
      </c>
      <c r="Q1855" t="s">
        <v>8276</v>
      </c>
      <c r="R1855" t="s">
        <v>8316</v>
      </c>
      <c r="S1855" t="s">
        <v>8317</v>
      </c>
    </row>
    <row r="1856" spans="1:19" ht="43.2" x14ac:dyDescent="0.3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s="5">
        <f t="shared" si="84"/>
        <v>1.0212366666666666</v>
      </c>
      <c r="O1856" s="11">
        <f t="shared" si="85"/>
        <v>41387.812928240739</v>
      </c>
      <c r="P1856" s="11">
        <f t="shared" si="86"/>
        <v>41417.812928240739</v>
      </c>
      <c r="Q1856" t="s">
        <v>8276</v>
      </c>
      <c r="R1856" t="s">
        <v>8316</v>
      </c>
      <c r="S1856" t="s">
        <v>8317</v>
      </c>
    </row>
    <row r="1857" spans="1:19" ht="43.2" x14ac:dyDescent="0.3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s="5">
        <f t="shared" si="84"/>
        <v>1.5405897142857143</v>
      </c>
      <c r="O1857" s="11">
        <f t="shared" si="85"/>
        <v>41600.330324074072</v>
      </c>
      <c r="P1857" s="11">
        <f t="shared" si="86"/>
        <v>41645.330324074072</v>
      </c>
      <c r="Q1857" t="s">
        <v>8276</v>
      </c>
      <c r="R1857" t="s">
        <v>8316</v>
      </c>
      <c r="S1857" t="s">
        <v>8317</v>
      </c>
    </row>
    <row r="1858" spans="1:19" ht="57.6" x14ac:dyDescent="0.3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s="5">
        <f t="shared" si="84"/>
        <v>1.0125</v>
      </c>
      <c r="O1858" s="11">
        <f t="shared" si="85"/>
        <v>41817.64666666666</v>
      </c>
      <c r="P1858" s="11">
        <f t="shared" si="86"/>
        <v>41838.64666666666</v>
      </c>
      <c r="Q1858" t="s">
        <v>8276</v>
      </c>
      <c r="R1858" t="s">
        <v>8316</v>
      </c>
      <c r="S1858" t="s">
        <v>8317</v>
      </c>
    </row>
    <row r="1859" spans="1:19" ht="43.2" x14ac:dyDescent="0.3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s="5">
        <f t="shared" ref="N1859:N1922" si="87">E1859/D1859</f>
        <v>1</v>
      </c>
      <c r="O1859" s="11">
        <f t="shared" ref="O1859:O1922" si="88">(((J1859/60)/60)/24)+DATE(1970,1,1)+(-5/24)</f>
        <v>41864.560335648144</v>
      </c>
      <c r="P1859" s="11">
        <f t="shared" ref="P1859:P1922" si="89">I1859/86400+25569+(-5/24)</f>
        <v>41894.560335648144</v>
      </c>
      <c r="Q1859" t="s">
        <v>8276</v>
      </c>
      <c r="R1859" t="s">
        <v>8316</v>
      </c>
      <c r="S1859" t="s">
        <v>8317</v>
      </c>
    </row>
    <row r="1860" spans="1:19" ht="57.6" x14ac:dyDescent="0.3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s="5">
        <f t="shared" si="87"/>
        <v>1.0874800874800874</v>
      </c>
      <c r="O1860" s="11">
        <f t="shared" si="88"/>
        <v>40832.9921412037</v>
      </c>
      <c r="P1860" s="11">
        <f t="shared" si="89"/>
        <v>40893.033807870372</v>
      </c>
      <c r="Q1860" t="s">
        <v>8276</v>
      </c>
      <c r="R1860" t="s">
        <v>8316</v>
      </c>
      <c r="S1860" t="s">
        <v>8317</v>
      </c>
    </row>
    <row r="1861" spans="1:19" ht="28.8" x14ac:dyDescent="0.3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s="5">
        <f t="shared" si="87"/>
        <v>1.3183333333333334</v>
      </c>
      <c r="O1861" s="11">
        <f t="shared" si="88"/>
        <v>40778.561678240738</v>
      </c>
      <c r="P1861" s="11">
        <f t="shared" si="89"/>
        <v>40808.561678240738</v>
      </c>
      <c r="Q1861" t="s">
        <v>8276</v>
      </c>
      <c r="R1861" t="s">
        <v>8316</v>
      </c>
      <c r="S1861" t="s">
        <v>8317</v>
      </c>
    </row>
    <row r="1862" spans="1:19" ht="43.2" x14ac:dyDescent="0.3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s="5">
        <f t="shared" si="87"/>
        <v>1.3346666666666667</v>
      </c>
      <c r="O1862" s="11">
        <f t="shared" si="88"/>
        <v>41655.500972222217</v>
      </c>
      <c r="P1862" s="11">
        <f t="shared" si="89"/>
        <v>41676.500972222224</v>
      </c>
      <c r="Q1862" t="s">
        <v>8276</v>
      </c>
      <c r="R1862" t="s">
        <v>8316</v>
      </c>
      <c r="S1862" t="s">
        <v>8317</v>
      </c>
    </row>
    <row r="1863" spans="1:19" ht="43.2" x14ac:dyDescent="0.3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s="5">
        <f t="shared" si="87"/>
        <v>0</v>
      </c>
      <c r="O1863" s="11">
        <f t="shared" si="88"/>
        <v>42000.091909722221</v>
      </c>
      <c r="P1863" s="11">
        <f t="shared" si="89"/>
        <v>42030.091909722221</v>
      </c>
      <c r="Q1863" t="s">
        <v>8283</v>
      </c>
      <c r="R1863" t="s">
        <v>8324</v>
      </c>
      <c r="S1863" t="s">
        <v>8326</v>
      </c>
    </row>
    <row r="1864" spans="1:19" ht="43.2" x14ac:dyDescent="0.3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s="5">
        <f t="shared" si="87"/>
        <v>8.0833333333333326E-2</v>
      </c>
      <c r="O1864" s="11">
        <f t="shared" si="88"/>
        <v>42755.284421296288</v>
      </c>
      <c r="P1864" s="11">
        <f t="shared" si="89"/>
        <v>42802.104166666664</v>
      </c>
      <c r="Q1864" t="s">
        <v>8283</v>
      </c>
      <c r="R1864" t="s">
        <v>8324</v>
      </c>
      <c r="S1864" t="s">
        <v>8326</v>
      </c>
    </row>
    <row r="1865" spans="1:19" ht="43.2" x14ac:dyDescent="0.3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s="5">
        <f t="shared" si="87"/>
        <v>4.0000000000000001E-3</v>
      </c>
      <c r="O1865" s="11">
        <f t="shared" si="88"/>
        <v>41772.588946759257</v>
      </c>
      <c r="P1865" s="11">
        <f t="shared" si="89"/>
        <v>41802.588946759257</v>
      </c>
      <c r="Q1865" t="s">
        <v>8283</v>
      </c>
      <c r="R1865" t="s">
        <v>8324</v>
      </c>
      <c r="S1865" t="s">
        <v>8326</v>
      </c>
    </row>
    <row r="1866" spans="1:19" ht="43.2" x14ac:dyDescent="0.3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s="5">
        <f t="shared" si="87"/>
        <v>0.42892307692307691</v>
      </c>
      <c r="O1866" s="11">
        <f t="shared" si="88"/>
        <v>41733.508101851847</v>
      </c>
      <c r="P1866" s="11">
        <f t="shared" si="89"/>
        <v>41763.508101851847</v>
      </c>
      <c r="Q1866" t="s">
        <v>8283</v>
      </c>
      <c r="R1866" t="s">
        <v>8324</v>
      </c>
      <c r="S1866" t="s">
        <v>8326</v>
      </c>
    </row>
    <row r="1867" spans="1:19" ht="57.6" x14ac:dyDescent="0.3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s="5">
        <f t="shared" si="87"/>
        <v>3.6363636363636364E-5</v>
      </c>
      <c r="O1867" s="11">
        <f t="shared" si="88"/>
        <v>42645.159108796295</v>
      </c>
      <c r="P1867" s="11">
        <f t="shared" si="89"/>
        <v>42680.200775462959</v>
      </c>
      <c r="Q1867" t="s">
        <v>8283</v>
      </c>
      <c r="R1867" t="s">
        <v>8324</v>
      </c>
      <c r="S1867" t="s">
        <v>8326</v>
      </c>
    </row>
    <row r="1868" spans="1:19" ht="43.2" x14ac:dyDescent="0.3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s="5">
        <f t="shared" si="87"/>
        <v>5.0000000000000001E-3</v>
      </c>
      <c r="O1868" s="11">
        <f t="shared" si="88"/>
        <v>42742.038159722222</v>
      </c>
      <c r="P1868" s="11">
        <f t="shared" si="89"/>
        <v>42794.958333333336</v>
      </c>
      <c r="Q1868" t="s">
        <v>8283</v>
      </c>
      <c r="R1868" t="s">
        <v>8324</v>
      </c>
      <c r="S1868" t="s">
        <v>8326</v>
      </c>
    </row>
    <row r="1869" spans="1:19" ht="43.2" x14ac:dyDescent="0.3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s="5">
        <f t="shared" si="87"/>
        <v>5.0000000000000001E-4</v>
      </c>
      <c r="O1869" s="11">
        <f t="shared" si="88"/>
        <v>42649.716574074067</v>
      </c>
      <c r="P1869" s="11">
        <f t="shared" si="89"/>
        <v>42679.716574074067</v>
      </c>
      <c r="Q1869" t="s">
        <v>8283</v>
      </c>
      <c r="R1869" t="s">
        <v>8324</v>
      </c>
      <c r="S1869" t="s">
        <v>8326</v>
      </c>
    </row>
    <row r="1870" spans="1:19" ht="43.2" x14ac:dyDescent="0.3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s="5">
        <f t="shared" si="87"/>
        <v>4.8680000000000001E-2</v>
      </c>
      <c r="O1870" s="11">
        <f t="shared" si="88"/>
        <v>42328.570891203701</v>
      </c>
      <c r="P1870" s="11">
        <f t="shared" si="89"/>
        <v>42353.124305555553</v>
      </c>
      <c r="Q1870" t="s">
        <v>8283</v>
      </c>
      <c r="R1870" t="s">
        <v>8324</v>
      </c>
      <c r="S1870" t="s">
        <v>8326</v>
      </c>
    </row>
    <row r="1871" spans="1:19" ht="43.2" x14ac:dyDescent="0.3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s="5">
        <f t="shared" si="87"/>
        <v>0</v>
      </c>
      <c r="O1871" s="11">
        <f t="shared" si="88"/>
        <v>42708.794548611106</v>
      </c>
      <c r="P1871" s="11">
        <f t="shared" si="89"/>
        <v>42738.794548611106</v>
      </c>
      <c r="Q1871" t="s">
        <v>8283</v>
      </c>
      <c r="R1871" t="s">
        <v>8324</v>
      </c>
      <c r="S1871" t="s">
        <v>8326</v>
      </c>
    </row>
    <row r="1872" spans="1:19" ht="43.2" x14ac:dyDescent="0.3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s="5">
        <f t="shared" si="87"/>
        <v>0.10314285714285715</v>
      </c>
      <c r="O1872" s="11">
        <f t="shared" si="88"/>
        <v>42371.14739583333</v>
      </c>
      <c r="P1872" s="11">
        <f t="shared" si="89"/>
        <v>42399.970138888886</v>
      </c>
      <c r="Q1872" t="s">
        <v>8283</v>
      </c>
      <c r="R1872" t="s">
        <v>8324</v>
      </c>
      <c r="S1872" t="s">
        <v>8326</v>
      </c>
    </row>
    <row r="1873" spans="1:19" ht="43.2" x14ac:dyDescent="0.3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s="5">
        <f t="shared" si="87"/>
        <v>0.7178461538461538</v>
      </c>
      <c r="O1873" s="11">
        <f t="shared" si="88"/>
        <v>41923.575243055551</v>
      </c>
      <c r="P1873" s="11">
        <f t="shared" si="89"/>
        <v>41963.616909722223</v>
      </c>
      <c r="Q1873" t="s">
        <v>8283</v>
      </c>
      <c r="R1873" t="s">
        <v>8324</v>
      </c>
      <c r="S1873" t="s">
        <v>8326</v>
      </c>
    </row>
    <row r="1874" spans="1:19" ht="43.2" x14ac:dyDescent="0.3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s="5">
        <f t="shared" si="87"/>
        <v>1.06E-2</v>
      </c>
      <c r="O1874" s="11">
        <f t="shared" si="88"/>
        <v>42154.921319444438</v>
      </c>
      <c r="P1874" s="11">
        <f t="shared" si="89"/>
        <v>42184.921319444438</v>
      </c>
      <c r="Q1874" t="s">
        <v>8283</v>
      </c>
      <c r="R1874" t="s">
        <v>8324</v>
      </c>
      <c r="S1874" t="s">
        <v>8326</v>
      </c>
    </row>
    <row r="1875" spans="1:19" ht="43.2" x14ac:dyDescent="0.3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s="5">
        <f t="shared" si="87"/>
        <v>4.4999999999999997E-3</v>
      </c>
      <c r="O1875" s="11">
        <f t="shared" si="88"/>
        <v>42164.407523148147</v>
      </c>
      <c r="P1875" s="11">
        <f t="shared" si="89"/>
        <v>42193.489583333336</v>
      </c>
      <c r="Q1875" t="s">
        <v>8283</v>
      </c>
      <c r="R1875" t="s">
        <v>8324</v>
      </c>
      <c r="S1875" t="s">
        <v>8326</v>
      </c>
    </row>
    <row r="1876" spans="1:19" ht="57.6" x14ac:dyDescent="0.3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s="5">
        <f t="shared" si="87"/>
        <v>1.6249999999999999E-4</v>
      </c>
      <c r="O1876" s="11">
        <f t="shared" si="88"/>
        <v>42529.760798611103</v>
      </c>
      <c r="P1876" s="11">
        <f t="shared" si="89"/>
        <v>42549.760798611103</v>
      </c>
      <c r="Q1876" t="s">
        <v>8283</v>
      </c>
      <c r="R1876" t="s">
        <v>8324</v>
      </c>
      <c r="S1876" t="s">
        <v>8326</v>
      </c>
    </row>
    <row r="1877" spans="1:19" ht="43.2" x14ac:dyDescent="0.3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s="5">
        <f t="shared" si="87"/>
        <v>5.1000000000000004E-3</v>
      </c>
      <c r="O1877" s="11">
        <f t="shared" si="88"/>
        <v>42528.691064814811</v>
      </c>
      <c r="P1877" s="11">
        <f t="shared" si="89"/>
        <v>42588.691064814811</v>
      </c>
      <c r="Q1877" t="s">
        <v>8283</v>
      </c>
      <c r="R1877" t="s">
        <v>8324</v>
      </c>
      <c r="S1877" t="s">
        <v>8326</v>
      </c>
    </row>
    <row r="1878" spans="1:19" ht="43.2" x14ac:dyDescent="0.3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s="5">
        <f t="shared" si="87"/>
        <v>0</v>
      </c>
      <c r="O1878" s="11">
        <f t="shared" si="88"/>
        <v>41776.076446759253</v>
      </c>
      <c r="P1878" s="11">
        <f t="shared" si="89"/>
        <v>41806.07644675926</v>
      </c>
      <c r="Q1878" t="s">
        <v>8283</v>
      </c>
      <c r="R1878" t="s">
        <v>8324</v>
      </c>
      <c r="S1878" t="s">
        <v>8326</v>
      </c>
    </row>
    <row r="1879" spans="1:19" ht="43.2" x14ac:dyDescent="0.3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s="5">
        <f t="shared" si="87"/>
        <v>0</v>
      </c>
      <c r="O1879" s="11">
        <f t="shared" si="88"/>
        <v>42034.820891203701</v>
      </c>
      <c r="P1879" s="11">
        <f t="shared" si="89"/>
        <v>42063.820891203701</v>
      </c>
      <c r="Q1879" t="s">
        <v>8283</v>
      </c>
      <c r="R1879" t="s">
        <v>8324</v>
      </c>
      <c r="S1879" t="s">
        <v>8326</v>
      </c>
    </row>
    <row r="1880" spans="1:19" ht="57.6" x14ac:dyDescent="0.3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s="5">
        <f t="shared" si="87"/>
        <v>0</v>
      </c>
      <c r="O1880" s="11">
        <f t="shared" si="88"/>
        <v>41772.800405092588</v>
      </c>
      <c r="P1880" s="11">
        <f t="shared" si="89"/>
        <v>41802.800405092588</v>
      </c>
      <c r="Q1880" t="s">
        <v>8283</v>
      </c>
      <c r="R1880" t="s">
        <v>8324</v>
      </c>
      <c r="S1880" t="s">
        <v>8326</v>
      </c>
    </row>
    <row r="1881" spans="1:19" ht="43.2" x14ac:dyDescent="0.3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s="5">
        <f t="shared" si="87"/>
        <v>1.1999999999999999E-3</v>
      </c>
      <c r="O1881" s="11">
        <f t="shared" si="88"/>
        <v>42413.441307870373</v>
      </c>
      <c r="P1881" s="11">
        <f t="shared" si="89"/>
        <v>42443.399641203701</v>
      </c>
      <c r="Q1881" t="s">
        <v>8283</v>
      </c>
      <c r="R1881" t="s">
        <v>8324</v>
      </c>
      <c r="S1881" t="s">
        <v>8326</v>
      </c>
    </row>
    <row r="1882" spans="1:19" ht="28.8" x14ac:dyDescent="0.3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s="5">
        <f t="shared" si="87"/>
        <v>0.20080000000000001</v>
      </c>
      <c r="O1882" s="11">
        <f t="shared" si="88"/>
        <v>42430.358564814807</v>
      </c>
      <c r="P1882" s="11">
        <f t="shared" si="89"/>
        <v>42459.31689814815</v>
      </c>
      <c r="Q1882" t="s">
        <v>8283</v>
      </c>
      <c r="R1882" t="s">
        <v>8324</v>
      </c>
      <c r="S1882" t="s">
        <v>8326</v>
      </c>
    </row>
    <row r="1883" spans="1:19" ht="43.2" x14ac:dyDescent="0.3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s="5">
        <f t="shared" si="87"/>
        <v>1.726845</v>
      </c>
      <c r="O1883" s="11">
        <f t="shared" si="88"/>
        <v>42042.944317129623</v>
      </c>
      <c r="P1883" s="11">
        <f t="shared" si="89"/>
        <v>42072.902650462966</v>
      </c>
      <c r="Q1883" t="s">
        <v>8279</v>
      </c>
      <c r="R1883" t="s">
        <v>8316</v>
      </c>
      <c r="S1883" t="s">
        <v>8320</v>
      </c>
    </row>
    <row r="1884" spans="1:19" ht="43.2" x14ac:dyDescent="0.3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s="5">
        <f t="shared" si="87"/>
        <v>1.008955223880597</v>
      </c>
      <c r="O1884" s="11">
        <f t="shared" si="88"/>
        <v>41067.740879629629</v>
      </c>
      <c r="P1884" s="11">
        <f t="shared" si="89"/>
        <v>41100.783333333333</v>
      </c>
      <c r="Q1884" t="s">
        <v>8279</v>
      </c>
      <c r="R1884" t="s">
        <v>8316</v>
      </c>
      <c r="S1884" t="s">
        <v>8320</v>
      </c>
    </row>
    <row r="1885" spans="1:19" ht="43.2" x14ac:dyDescent="0.3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s="5">
        <f t="shared" si="87"/>
        <v>1.0480480480480481</v>
      </c>
      <c r="O1885" s="11">
        <f t="shared" si="88"/>
        <v>40977.739675925921</v>
      </c>
      <c r="P1885" s="11">
        <f t="shared" si="89"/>
        <v>41007.698009259257</v>
      </c>
      <c r="Q1885" t="s">
        <v>8279</v>
      </c>
      <c r="R1885" t="s">
        <v>8316</v>
      </c>
      <c r="S1885" t="s">
        <v>8320</v>
      </c>
    </row>
    <row r="1886" spans="1:19" ht="43.2" x14ac:dyDescent="0.3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s="5">
        <f t="shared" si="87"/>
        <v>1.351</v>
      </c>
      <c r="O1886" s="11">
        <f t="shared" si="88"/>
        <v>41204.989988425921</v>
      </c>
      <c r="P1886" s="11">
        <f t="shared" si="89"/>
        <v>41240.291666666664</v>
      </c>
      <c r="Q1886" t="s">
        <v>8279</v>
      </c>
      <c r="R1886" t="s">
        <v>8316</v>
      </c>
      <c r="S1886" t="s">
        <v>8320</v>
      </c>
    </row>
    <row r="1887" spans="1:19" ht="43.2" x14ac:dyDescent="0.3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s="5">
        <f t="shared" si="87"/>
        <v>1.1632786885245903</v>
      </c>
      <c r="O1887" s="11">
        <f t="shared" si="88"/>
        <v>41098.885532407403</v>
      </c>
      <c r="P1887" s="11">
        <f t="shared" si="89"/>
        <v>41131.708333333328</v>
      </c>
      <c r="Q1887" t="s">
        <v>8279</v>
      </c>
      <c r="R1887" t="s">
        <v>8316</v>
      </c>
      <c r="S1887" t="s">
        <v>8320</v>
      </c>
    </row>
    <row r="1888" spans="1:19" ht="43.2" x14ac:dyDescent="0.3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s="5">
        <f t="shared" si="87"/>
        <v>1.0208333333333333</v>
      </c>
      <c r="O1888" s="11">
        <f t="shared" si="88"/>
        <v>41925.69835648148</v>
      </c>
      <c r="P1888" s="11">
        <f t="shared" si="89"/>
        <v>41955.740023148144</v>
      </c>
      <c r="Q1888" t="s">
        <v>8279</v>
      </c>
      <c r="R1888" t="s">
        <v>8316</v>
      </c>
      <c r="S1888" t="s">
        <v>8320</v>
      </c>
    </row>
    <row r="1889" spans="1:19" ht="43.2" x14ac:dyDescent="0.3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s="5">
        <f t="shared" si="87"/>
        <v>1.1116666666666666</v>
      </c>
      <c r="O1889" s="11">
        <f t="shared" si="88"/>
        <v>42323.591805555552</v>
      </c>
      <c r="P1889" s="11">
        <f t="shared" si="89"/>
        <v>42341.687499999993</v>
      </c>
      <c r="Q1889" t="s">
        <v>8279</v>
      </c>
      <c r="R1889" t="s">
        <v>8316</v>
      </c>
      <c r="S1889" t="s">
        <v>8320</v>
      </c>
    </row>
    <row r="1890" spans="1:19" ht="57.6" x14ac:dyDescent="0.3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s="5">
        <f t="shared" si="87"/>
        <v>1.6608000000000001</v>
      </c>
      <c r="O1890" s="11">
        <f t="shared" si="88"/>
        <v>40299.03162037037</v>
      </c>
      <c r="P1890" s="11">
        <f t="shared" si="89"/>
        <v>40329.999305555553</v>
      </c>
      <c r="Q1890" t="s">
        <v>8279</v>
      </c>
      <c r="R1890" t="s">
        <v>8316</v>
      </c>
      <c r="S1890" t="s">
        <v>8320</v>
      </c>
    </row>
    <row r="1891" spans="1:19" ht="43.2" x14ac:dyDescent="0.3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s="5">
        <f t="shared" si="87"/>
        <v>1.0660000000000001</v>
      </c>
      <c r="O1891" s="11">
        <f t="shared" si="88"/>
        <v>41299.585023148145</v>
      </c>
      <c r="P1891" s="11">
        <f t="shared" si="89"/>
        <v>41344.543356481481</v>
      </c>
      <c r="Q1891" t="s">
        <v>8279</v>
      </c>
      <c r="R1891" t="s">
        <v>8316</v>
      </c>
      <c r="S1891" t="s">
        <v>8320</v>
      </c>
    </row>
    <row r="1892" spans="1:19" ht="43.2" x14ac:dyDescent="0.3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s="5">
        <f t="shared" si="87"/>
        <v>1.4458441666666668</v>
      </c>
      <c r="O1892" s="11">
        <f t="shared" si="88"/>
        <v>41228.577870370369</v>
      </c>
      <c r="P1892" s="11">
        <f t="shared" si="89"/>
        <v>41258.577870370369</v>
      </c>
      <c r="Q1892" t="s">
        <v>8279</v>
      </c>
      <c r="R1892" t="s">
        <v>8316</v>
      </c>
      <c r="S1892" t="s">
        <v>8320</v>
      </c>
    </row>
    <row r="1893" spans="1:19" ht="57.6" x14ac:dyDescent="0.3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s="5">
        <f t="shared" si="87"/>
        <v>1.0555000000000001</v>
      </c>
      <c r="O1893" s="11">
        <f t="shared" si="88"/>
        <v>40335.589745370366</v>
      </c>
      <c r="P1893" s="11">
        <f t="shared" si="89"/>
        <v>40381.041666666664</v>
      </c>
      <c r="Q1893" t="s">
        <v>8279</v>
      </c>
      <c r="R1893" t="s">
        <v>8316</v>
      </c>
      <c r="S1893" t="s">
        <v>8320</v>
      </c>
    </row>
    <row r="1894" spans="1:19" ht="43.2" x14ac:dyDescent="0.3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s="5">
        <f t="shared" si="87"/>
        <v>1.3660000000000001</v>
      </c>
      <c r="O1894" s="11">
        <f t="shared" si="88"/>
        <v>40671.429178240738</v>
      </c>
      <c r="P1894" s="11">
        <f t="shared" si="89"/>
        <v>40701.429178240738</v>
      </c>
      <c r="Q1894" t="s">
        <v>8279</v>
      </c>
      <c r="R1894" t="s">
        <v>8316</v>
      </c>
      <c r="S1894" t="s">
        <v>8320</v>
      </c>
    </row>
    <row r="1895" spans="1:19" ht="43.2" x14ac:dyDescent="0.3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s="5">
        <f t="shared" si="87"/>
        <v>1.04</v>
      </c>
      <c r="O1895" s="11">
        <f t="shared" si="88"/>
        <v>40632.733622685184</v>
      </c>
      <c r="P1895" s="11">
        <f t="shared" si="89"/>
        <v>40648.957638888889</v>
      </c>
      <c r="Q1895" t="s">
        <v>8279</v>
      </c>
      <c r="R1895" t="s">
        <v>8316</v>
      </c>
      <c r="S1895" t="s">
        <v>8320</v>
      </c>
    </row>
    <row r="1896" spans="1:19" ht="28.8" x14ac:dyDescent="0.3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s="5">
        <f t="shared" si="87"/>
        <v>1.145</v>
      </c>
      <c r="O1896" s="11">
        <f t="shared" si="88"/>
        <v>40920.696562500001</v>
      </c>
      <c r="P1896" s="11">
        <f t="shared" si="89"/>
        <v>40951.696562499994</v>
      </c>
      <c r="Q1896" t="s">
        <v>8279</v>
      </c>
      <c r="R1896" t="s">
        <v>8316</v>
      </c>
      <c r="S1896" t="s">
        <v>8320</v>
      </c>
    </row>
    <row r="1897" spans="1:19" ht="57.6" x14ac:dyDescent="0.3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s="5">
        <f t="shared" si="87"/>
        <v>1.0171957671957672</v>
      </c>
      <c r="O1897" s="11">
        <f t="shared" si="88"/>
        <v>42267.538449074076</v>
      </c>
      <c r="P1897" s="11">
        <f t="shared" si="89"/>
        <v>42297.538449074076</v>
      </c>
      <c r="Q1897" t="s">
        <v>8279</v>
      </c>
      <c r="R1897" t="s">
        <v>8316</v>
      </c>
      <c r="S1897" t="s">
        <v>8320</v>
      </c>
    </row>
    <row r="1898" spans="1:19" ht="43.2" x14ac:dyDescent="0.3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s="5">
        <f t="shared" si="87"/>
        <v>1.2394678492239468</v>
      </c>
      <c r="O1898" s="11">
        <f t="shared" si="88"/>
        <v>40981.501909722218</v>
      </c>
      <c r="P1898" s="11">
        <f t="shared" si="89"/>
        <v>41011.501909722218</v>
      </c>
      <c r="Q1898" t="s">
        <v>8279</v>
      </c>
      <c r="R1898" t="s">
        <v>8316</v>
      </c>
      <c r="S1898" t="s">
        <v>8320</v>
      </c>
    </row>
    <row r="1899" spans="1:19" ht="43.2" x14ac:dyDescent="0.3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s="5">
        <f t="shared" si="87"/>
        <v>1.0245669291338582</v>
      </c>
      <c r="O1899" s="11">
        <f t="shared" si="88"/>
        <v>41680.375069444446</v>
      </c>
      <c r="P1899" s="11">
        <f t="shared" si="89"/>
        <v>41702.666666666664</v>
      </c>
      <c r="Q1899" t="s">
        <v>8279</v>
      </c>
      <c r="R1899" t="s">
        <v>8316</v>
      </c>
      <c r="S1899" t="s">
        <v>8320</v>
      </c>
    </row>
    <row r="1900" spans="1:19" ht="43.2" x14ac:dyDescent="0.3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s="5">
        <f t="shared" si="87"/>
        <v>1.4450000000000001</v>
      </c>
      <c r="O1900" s="11">
        <f t="shared" si="88"/>
        <v>42365.9846412037</v>
      </c>
      <c r="P1900" s="11">
        <f t="shared" si="89"/>
        <v>42401.541666666664</v>
      </c>
      <c r="Q1900" t="s">
        <v>8279</v>
      </c>
      <c r="R1900" t="s">
        <v>8316</v>
      </c>
      <c r="S1900" t="s">
        <v>8320</v>
      </c>
    </row>
    <row r="1901" spans="1:19" ht="43.2" x14ac:dyDescent="0.3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s="5">
        <f t="shared" si="87"/>
        <v>1.3333333333333333</v>
      </c>
      <c r="O1901" s="11">
        <f t="shared" si="88"/>
        <v>42058.733402777776</v>
      </c>
      <c r="P1901" s="11">
        <f t="shared" si="89"/>
        <v>42088.691736111105</v>
      </c>
      <c r="Q1901" t="s">
        <v>8279</v>
      </c>
      <c r="R1901" t="s">
        <v>8316</v>
      </c>
      <c r="S1901" t="s">
        <v>8320</v>
      </c>
    </row>
    <row r="1902" spans="1:19" ht="57.6" x14ac:dyDescent="0.3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s="5">
        <f t="shared" si="87"/>
        <v>1.0936440000000001</v>
      </c>
      <c r="O1902" s="11">
        <f t="shared" si="88"/>
        <v>41160.663553240738</v>
      </c>
      <c r="P1902" s="11">
        <f t="shared" si="89"/>
        <v>41188.207638888889</v>
      </c>
      <c r="Q1902" t="s">
        <v>8279</v>
      </c>
      <c r="R1902" t="s">
        <v>8316</v>
      </c>
      <c r="S1902" t="s">
        <v>8320</v>
      </c>
    </row>
    <row r="1903" spans="1:19" ht="43.2" x14ac:dyDescent="0.3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s="5">
        <f t="shared" si="87"/>
        <v>2.696969696969697E-2</v>
      </c>
      <c r="O1903" s="11">
        <f t="shared" si="88"/>
        <v>42116.334826388884</v>
      </c>
      <c r="P1903" s="11">
        <f t="shared" si="89"/>
        <v>42146.333333333336</v>
      </c>
      <c r="Q1903" t="s">
        <v>8294</v>
      </c>
      <c r="R1903" t="s">
        <v>8310</v>
      </c>
      <c r="S1903" t="s">
        <v>8338</v>
      </c>
    </row>
    <row r="1904" spans="1:19" ht="43.2" x14ac:dyDescent="0.3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s="5">
        <f t="shared" si="87"/>
        <v>1.2E-2</v>
      </c>
      <c r="O1904" s="11">
        <f t="shared" si="88"/>
        <v>42037.581562499996</v>
      </c>
      <c r="P1904" s="11">
        <f t="shared" si="89"/>
        <v>42067.581562499996</v>
      </c>
      <c r="Q1904" t="s">
        <v>8294</v>
      </c>
      <c r="R1904" t="s">
        <v>8310</v>
      </c>
      <c r="S1904" t="s">
        <v>8338</v>
      </c>
    </row>
    <row r="1905" spans="1:19" ht="43.2" x14ac:dyDescent="0.3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s="5">
        <f t="shared" si="87"/>
        <v>0.46600000000000003</v>
      </c>
      <c r="O1905" s="11">
        <f t="shared" si="88"/>
        <v>42702.562395833331</v>
      </c>
      <c r="P1905" s="11">
        <f t="shared" si="89"/>
        <v>42762.562395833331</v>
      </c>
      <c r="Q1905" t="s">
        <v>8294</v>
      </c>
      <c r="R1905" t="s">
        <v>8310</v>
      </c>
      <c r="S1905" t="s">
        <v>8338</v>
      </c>
    </row>
    <row r="1906" spans="1:19" ht="43.2" x14ac:dyDescent="0.3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s="5">
        <f t="shared" si="87"/>
        <v>1E-3</v>
      </c>
      <c r="O1906" s="11">
        <f t="shared" si="88"/>
        <v>42326.477094907408</v>
      </c>
      <c r="P1906" s="11">
        <f t="shared" si="89"/>
        <v>42371.477094907408</v>
      </c>
      <c r="Q1906" t="s">
        <v>8294</v>
      </c>
      <c r="R1906" t="s">
        <v>8310</v>
      </c>
      <c r="S1906" t="s">
        <v>8338</v>
      </c>
    </row>
    <row r="1907" spans="1:19" ht="57.6" x14ac:dyDescent="0.3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s="5">
        <f t="shared" si="87"/>
        <v>1.6800000000000001E-3</v>
      </c>
      <c r="O1907" s="11">
        <f t="shared" si="88"/>
        <v>41859.717523148145</v>
      </c>
      <c r="P1907" s="11">
        <f t="shared" si="89"/>
        <v>41889.717523148145</v>
      </c>
      <c r="Q1907" t="s">
        <v>8294</v>
      </c>
      <c r="R1907" t="s">
        <v>8310</v>
      </c>
      <c r="S1907" t="s">
        <v>8338</v>
      </c>
    </row>
    <row r="1908" spans="1:19" ht="43.2" x14ac:dyDescent="0.3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s="5">
        <f t="shared" si="87"/>
        <v>0.42759999999999998</v>
      </c>
      <c r="O1908" s="11">
        <f t="shared" si="88"/>
        <v>42514.462766203702</v>
      </c>
      <c r="P1908" s="11">
        <f t="shared" si="89"/>
        <v>42544.462766203702</v>
      </c>
      <c r="Q1908" t="s">
        <v>8294</v>
      </c>
      <c r="R1908" t="s">
        <v>8310</v>
      </c>
      <c r="S1908" t="s">
        <v>8338</v>
      </c>
    </row>
    <row r="1909" spans="1:19" ht="43.2" x14ac:dyDescent="0.3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s="5">
        <f t="shared" si="87"/>
        <v>2.8333333333333335E-3</v>
      </c>
      <c r="O1909" s="11">
        <f t="shared" si="88"/>
        <v>41767.378761574073</v>
      </c>
      <c r="P1909" s="11">
        <f t="shared" si="89"/>
        <v>41782.378761574073</v>
      </c>
      <c r="Q1909" t="s">
        <v>8294</v>
      </c>
      <c r="R1909" t="s">
        <v>8310</v>
      </c>
      <c r="S1909" t="s">
        <v>8338</v>
      </c>
    </row>
    <row r="1910" spans="1:19" ht="43.2" x14ac:dyDescent="0.3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s="5">
        <f t="shared" si="87"/>
        <v>1.7319999999999999E-2</v>
      </c>
      <c r="O1910" s="11">
        <f t="shared" si="88"/>
        <v>42703.709490740737</v>
      </c>
      <c r="P1910" s="11">
        <f t="shared" si="89"/>
        <v>42733.709490740737</v>
      </c>
      <c r="Q1910" t="s">
        <v>8294</v>
      </c>
      <c r="R1910" t="s">
        <v>8310</v>
      </c>
      <c r="S1910" t="s">
        <v>8338</v>
      </c>
    </row>
    <row r="1911" spans="1:19" ht="43.2" x14ac:dyDescent="0.3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s="5">
        <f t="shared" si="87"/>
        <v>0.14111428571428572</v>
      </c>
      <c r="O1911" s="11">
        <f t="shared" si="88"/>
        <v>41905.220821759256</v>
      </c>
      <c r="P1911" s="11">
        <f t="shared" si="89"/>
        <v>41935.220821759256</v>
      </c>
      <c r="Q1911" t="s">
        <v>8294</v>
      </c>
      <c r="R1911" t="s">
        <v>8310</v>
      </c>
      <c r="S1911" t="s">
        <v>8338</v>
      </c>
    </row>
    <row r="1912" spans="1:19" ht="43.2" x14ac:dyDescent="0.3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s="5">
        <f t="shared" si="87"/>
        <v>0.39395294117647056</v>
      </c>
      <c r="O1912" s="11">
        <f t="shared" si="88"/>
        <v>42264.754826388882</v>
      </c>
      <c r="P1912" s="11">
        <f t="shared" si="89"/>
        <v>42308.739583333336</v>
      </c>
      <c r="Q1912" t="s">
        <v>8294</v>
      </c>
      <c r="R1912" t="s">
        <v>8310</v>
      </c>
      <c r="S1912" t="s">
        <v>8338</v>
      </c>
    </row>
    <row r="1913" spans="1:19" ht="57.6" x14ac:dyDescent="0.3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s="5">
        <f t="shared" si="87"/>
        <v>2.3529411764705883E-4</v>
      </c>
      <c r="O1913" s="11">
        <f t="shared" si="88"/>
        <v>41829.825624999998</v>
      </c>
      <c r="P1913" s="11">
        <f t="shared" si="89"/>
        <v>41859.825624999998</v>
      </c>
      <c r="Q1913" t="s">
        <v>8294</v>
      </c>
      <c r="R1913" t="s">
        <v>8310</v>
      </c>
      <c r="S1913" t="s">
        <v>8338</v>
      </c>
    </row>
    <row r="1914" spans="1:19" ht="43.2" x14ac:dyDescent="0.3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s="5">
        <f t="shared" si="87"/>
        <v>0.59299999999999997</v>
      </c>
      <c r="O1914" s="11">
        <f t="shared" si="88"/>
        <v>42129.018055555549</v>
      </c>
      <c r="P1914" s="11">
        <f t="shared" si="89"/>
        <v>42159.018055555549</v>
      </c>
      <c r="Q1914" t="s">
        <v>8294</v>
      </c>
      <c r="R1914" t="s">
        <v>8310</v>
      </c>
      <c r="S1914" t="s">
        <v>8338</v>
      </c>
    </row>
    <row r="1915" spans="1:19" ht="28.8" x14ac:dyDescent="0.3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s="5">
        <f t="shared" si="87"/>
        <v>1.3270833333333334E-2</v>
      </c>
      <c r="O1915" s="11">
        <f t="shared" si="88"/>
        <v>41890.302986111106</v>
      </c>
      <c r="P1915" s="11">
        <f t="shared" si="89"/>
        <v>41920.302986111106</v>
      </c>
      <c r="Q1915" t="s">
        <v>8294</v>
      </c>
      <c r="R1915" t="s">
        <v>8310</v>
      </c>
      <c r="S1915" t="s">
        <v>8338</v>
      </c>
    </row>
    <row r="1916" spans="1:19" ht="43.2" x14ac:dyDescent="0.3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s="5">
        <f t="shared" si="87"/>
        <v>9.0090090090090086E-2</v>
      </c>
      <c r="O1916" s="11">
        <f t="shared" si="88"/>
        <v>41928.966122685182</v>
      </c>
      <c r="P1916" s="11">
        <f t="shared" si="89"/>
        <v>41943.957638888889</v>
      </c>
      <c r="Q1916" t="s">
        <v>8294</v>
      </c>
      <c r="R1916" t="s">
        <v>8310</v>
      </c>
      <c r="S1916" t="s">
        <v>8338</v>
      </c>
    </row>
    <row r="1917" spans="1:19" ht="43.2" x14ac:dyDescent="0.3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s="5">
        <f t="shared" si="87"/>
        <v>1.6E-2</v>
      </c>
      <c r="O1917" s="11">
        <f t="shared" si="88"/>
        <v>41863.840532407405</v>
      </c>
      <c r="P1917" s="11">
        <f t="shared" si="89"/>
        <v>41883.840532407405</v>
      </c>
      <c r="Q1917" t="s">
        <v>8294</v>
      </c>
      <c r="R1917" t="s">
        <v>8310</v>
      </c>
      <c r="S1917" t="s">
        <v>8338</v>
      </c>
    </row>
    <row r="1918" spans="1:19" ht="28.8" x14ac:dyDescent="0.3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s="5">
        <f t="shared" si="87"/>
        <v>5.1000000000000004E-3</v>
      </c>
      <c r="O1918" s="11">
        <f t="shared" si="88"/>
        <v>42656.508969907409</v>
      </c>
      <c r="P1918" s="11">
        <f t="shared" si="89"/>
        <v>42681.550636574073</v>
      </c>
      <c r="Q1918" t="s">
        <v>8294</v>
      </c>
      <c r="R1918" t="s">
        <v>8310</v>
      </c>
      <c r="S1918" t="s">
        <v>8338</v>
      </c>
    </row>
    <row r="1919" spans="1:19" ht="28.8" x14ac:dyDescent="0.3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s="5">
        <f t="shared" si="87"/>
        <v>0.52570512820512816</v>
      </c>
      <c r="O1919" s="11">
        <f t="shared" si="88"/>
        <v>42746.06172453703</v>
      </c>
      <c r="P1919" s="11">
        <f t="shared" si="89"/>
        <v>42776.06172453703</v>
      </c>
      <c r="Q1919" t="s">
        <v>8294</v>
      </c>
      <c r="R1919" t="s">
        <v>8310</v>
      </c>
      <c r="S1919" t="s">
        <v>8338</v>
      </c>
    </row>
    <row r="1920" spans="1:19" ht="43.2" x14ac:dyDescent="0.3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s="5">
        <f t="shared" si="87"/>
        <v>1.04E-2</v>
      </c>
      <c r="O1920" s="11">
        <f t="shared" si="88"/>
        <v>41828.581608796296</v>
      </c>
      <c r="P1920" s="11">
        <f t="shared" si="89"/>
        <v>41863.581608796296</v>
      </c>
      <c r="Q1920" t="s">
        <v>8294</v>
      </c>
      <c r="R1920" t="s">
        <v>8310</v>
      </c>
      <c r="S1920" t="s">
        <v>8338</v>
      </c>
    </row>
    <row r="1921" spans="1:19" ht="43.2" x14ac:dyDescent="0.3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s="5">
        <f t="shared" si="87"/>
        <v>0.47399999999999998</v>
      </c>
      <c r="O1921" s="11">
        <f t="shared" si="88"/>
        <v>42113.667233796288</v>
      </c>
      <c r="P1921" s="11">
        <f t="shared" si="89"/>
        <v>42143.667233796295</v>
      </c>
      <c r="Q1921" t="s">
        <v>8294</v>
      </c>
      <c r="R1921" t="s">
        <v>8310</v>
      </c>
      <c r="S1921" t="s">
        <v>8338</v>
      </c>
    </row>
    <row r="1922" spans="1:19" ht="43.2" x14ac:dyDescent="0.3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s="5">
        <f t="shared" si="87"/>
        <v>0.43030000000000002</v>
      </c>
      <c r="O1922" s="11">
        <f t="shared" si="88"/>
        <v>42270.66737268518</v>
      </c>
      <c r="P1922" s="11">
        <f t="shared" si="89"/>
        <v>42298.749999999993</v>
      </c>
      <c r="Q1922" t="s">
        <v>8294</v>
      </c>
      <c r="R1922" t="s">
        <v>8310</v>
      </c>
      <c r="S1922" t="s">
        <v>8338</v>
      </c>
    </row>
    <row r="1923" spans="1:19" ht="28.8" x14ac:dyDescent="0.3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s="5">
        <f t="shared" ref="N1923:N1986" si="90">E1923/D1923</f>
        <v>1.3680000000000001</v>
      </c>
      <c r="O1923" s="11">
        <f t="shared" ref="O1923:O1986" si="91">(((J1923/60)/60)/24)+DATE(1970,1,1)+(-5/24)</f>
        <v>41074.013229166667</v>
      </c>
      <c r="P1923" s="11">
        <f t="shared" ref="P1923:P1986" si="92">I1923/86400+25569+(-5/24)</f>
        <v>41104.013229166667</v>
      </c>
      <c r="Q1923" t="s">
        <v>8279</v>
      </c>
      <c r="R1923" t="s">
        <v>8316</v>
      </c>
      <c r="S1923" t="s">
        <v>8320</v>
      </c>
    </row>
    <row r="1924" spans="1:19" ht="43.2" x14ac:dyDescent="0.3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s="5">
        <f t="shared" si="90"/>
        <v>1.1555</v>
      </c>
      <c r="O1924" s="11">
        <f t="shared" si="91"/>
        <v>41590.047534722216</v>
      </c>
      <c r="P1924" s="11">
        <f t="shared" si="92"/>
        <v>41620.047534722216</v>
      </c>
      <c r="Q1924" t="s">
        <v>8279</v>
      </c>
      <c r="R1924" t="s">
        <v>8316</v>
      </c>
      <c r="S1924" t="s">
        <v>8320</v>
      </c>
    </row>
    <row r="1925" spans="1:19" ht="43.2" x14ac:dyDescent="0.3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s="5">
        <f t="shared" si="90"/>
        <v>2.4079999999999999</v>
      </c>
      <c r="O1925" s="11">
        <f t="shared" si="91"/>
        <v>40772.640416666662</v>
      </c>
      <c r="P1925" s="11">
        <f t="shared" si="92"/>
        <v>40812.999305555553</v>
      </c>
      <c r="Q1925" t="s">
        <v>8279</v>
      </c>
      <c r="R1925" t="s">
        <v>8316</v>
      </c>
      <c r="S1925" t="s">
        <v>8320</v>
      </c>
    </row>
    <row r="1926" spans="1:19" ht="57.6" x14ac:dyDescent="0.3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s="5">
        <f t="shared" si="90"/>
        <v>1.1439999999999999</v>
      </c>
      <c r="O1926" s="11">
        <f t="shared" si="91"/>
        <v>41626.552719907406</v>
      </c>
      <c r="P1926" s="11">
        <f t="shared" si="92"/>
        <v>41654.606249999997</v>
      </c>
      <c r="Q1926" t="s">
        <v>8279</v>
      </c>
      <c r="R1926" t="s">
        <v>8316</v>
      </c>
      <c r="S1926" t="s">
        <v>8320</v>
      </c>
    </row>
    <row r="1927" spans="1:19" ht="43.2" x14ac:dyDescent="0.3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s="5">
        <f t="shared" si="90"/>
        <v>1.1033333333333333</v>
      </c>
      <c r="O1927" s="11">
        <f t="shared" si="91"/>
        <v>41535.693148148144</v>
      </c>
      <c r="P1927" s="11">
        <f t="shared" si="92"/>
        <v>41557.791666666664</v>
      </c>
      <c r="Q1927" t="s">
        <v>8279</v>
      </c>
      <c r="R1927" t="s">
        <v>8316</v>
      </c>
      <c r="S1927" t="s">
        <v>8320</v>
      </c>
    </row>
    <row r="1928" spans="1:19" ht="57.6" x14ac:dyDescent="0.3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s="5">
        <f t="shared" si="90"/>
        <v>1.9537933333333333</v>
      </c>
      <c r="O1928" s="11">
        <f t="shared" si="91"/>
        <v>40456.746018518512</v>
      </c>
      <c r="P1928" s="11">
        <f t="shared" si="92"/>
        <v>40483.80972222222</v>
      </c>
      <c r="Q1928" t="s">
        <v>8279</v>
      </c>
      <c r="R1928" t="s">
        <v>8316</v>
      </c>
      <c r="S1928" t="s">
        <v>8320</v>
      </c>
    </row>
    <row r="1929" spans="1:19" x14ac:dyDescent="0.3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s="5">
        <f t="shared" si="90"/>
        <v>1.0333333333333334</v>
      </c>
      <c r="O1929" s="11">
        <f t="shared" si="91"/>
        <v>40960.653229166666</v>
      </c>
      <c r="P1929" s="11">
        <f t="shared" si="92"/>
        <v>40975.999305555553</v>
      </c>
      <c r="Q1929" t="s">
        <v>8279</v>
      </c>
      <c r="R1929" t="s">
        <v>8316</v>
      </c>
      <c r="S1929" t="s">
        <v>8320</v>
      </c>
    </row>
    <row r="1930" spans="1:19" ht="28.8" x14ac:dyDescent="0.3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s="5">
        <f t="shared" si="90"/>
        <v>1.031372549019608</v>
      </c>
      <c r="O1930" s="11">
        <f t="shared" si="91"/>
        <v>41371.439745370371</v>
      </c>
      <c r="P1930" s="11">
        <f t="shared" si="92"/>
        <v>41401.439745370364</v>
      </c>
      <c r="Q1930" t="s">
        <v>8279</v>
      </c>
      <c r="R1930" t="s">
        <v>8316</v>
      </c>
      <c r="S1930" t="s">
        <v>8320</v>
      </c>
    </row>
    <row r="1931" spans="1:19" ht="43.2" x14ac:dyDescent="0.3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s="5">
        <f t="shared" si="90"/>
        <v>1.003125</v>
      </c>
      <c r="O1931" s="11">
        <f t="shared" si="91"/>
        <v>40686.813263888886</v>
      </c>
      <c r="P1931" s="11">
        <f t="shared" si="92"/>
        <v>40728.813263888886</v>
      </c>
      <c r="Q1931" t="s">
        <v>8279</v>
      </c>
      <c r="R1931" t="s">
        <v>8316</v>
      </c>
      <c r="S1931" t="s">
        <v>8320</v>
      </c>
    </row>
    <row r="1932" spans="1:19" ht="28.8" x14ac:dyDescent="0.3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s="5">
        <f t="shared" si="90"/>
        <v>1.27</v>
      </c>
      <c r="O1932" s="11">
        <f t="shared" si="91"/>
        <v>41402.350486111107</v>
      </c>
      <c r="P1932" s="11">
        <f t="shared" si="92"/>
        <v>41462.350486111107</v>
      </c>
      <c r="Q1932" t="s">
        <v>8279</v>
      </c>
      <c r="R1932" t="s">
        <v>8316</v>
      </c>
      <c r="S1932" t="s">
        <v>8320</v>
      </c>
    </row>
    <row r="1933" spans="1:19" ht="43.2" x14ac:dyDescent="0.3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s="5">
        <f t="shared" si="90"/>
        <v>1.20601</v>
      </c>
      <c r="O1933" s="11">
        <f t="shared" si="91"/>
        <v>41037.684131944443</v>
      </c>
      <c r="P1933" s="11">
        <f t="shared" si="92"/>
        <v>41050.9375</v>
      </c>
      <c r="Q1933" t="s">
        <v>8279</v>
      </c>
      <c r="R1933" t="s">
        <v>8316</v>
      </c>
      <c r="S1933" t="s">
        <v>8320</v>
      </c>
    </row>
    <row r="1934" spans="1:19" ht="57.6" x14ac:dyDescent="0.3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s="5">
        <f t="shared" si="90"/>
        <v>1.0699047619047619</v>
      </c>
      <c r="O1934" s="11">
        <f t="shared" si="91"/>
        <v>40911.601539351846</v>
      </c>
      <c r="P1934" s="11">
        <f t="shared" si="92"/>
        <v>40932.601539351854</v>
      </c>
      <c r="Q1934" t="s">
        <v>8279</v>
      </c>
      <c r="R1934" t="s">
        <v>8316</v>
      </c>
      <c r="S1934" t="s">
        <v>8320</v>
      </c>
    </row>
    <row r="1935" spans="1:19" ht="43.2" x14ac:dyDescent="0.3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s="5">
        <f t="shared" si="90"/>
        <v>1.7243333333333333</v>
      </c>
      <c r="O1935" s="11">
        <f t="shared" si="91"/>
        <v>41878.922534722216</v>
      </c>
      <c r="P1935" s="11">
        <f t="shared" si="92"/>
        <v>41908.922534722216</v>
      </c>
      <c r="Q1935" t="s">
        <v>8279</v>
      </c>
      <c r="R1935" t="s">
        <v>8316</v>
      </c>
      <c r="S1935" t="s">
        <v>8320</v>
      </c>
    </row>
    <row r="1936" spans="1:19" ht="43.2" x14ac:dyDescent="0.3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s="5">
        <f t="shared" si="90"/>
        <v>1.2362</v>
      </c>
      <c r="O1936" s="11">
        <f t="shared" si="91"/>
        <v>40865.658807870372</v>
      </c>
      <c r="P1936" s="11">
        <f t="shared" si="92"/>
        <v>40902</v>
      </c>
      <c r="Q1936" t="s">
        <v>8279</v>
      </c>
      <c r="R1936" t="s">
        <v>8316</v>
      </c>
      <c r="S1936" t="s">
        <v>8320</v>
      </c>
    </row>
    <row r="1937" spans="1:19" ht="43.2" x14ac:dyDescent="0.3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s="5">
        <f t="shared" si="90"/>
        <v>1.0840000000000001</v>
      </c>
      <c r="O1937" s="11">
        <f t="shared" si="91"/>
        <v>41773.72420138889</v>
      </c>
      <c r="P1937" s="11">
        <f t="shared" si="92"/>
        <v>41810.999305555553</v>
      </c>
      <c r="Q1937" t="s">
        <v>8279</v>
      </c>
      <c r="R1937" t="s">
        <v>8316</v>
      </c>
      <c r="S1937" t="s">
        <v>8320</v>
      </c>
    </row>
    <row r="1938" spans="1:19" ht="43.2" x14ac:dyDescent="0.3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s="5">
        <f t="shared" si="90"/>
        <v>1.1652013333333333</v>
      </c>
      <c r="O1938" s="11">
        <f t="shared" si="91"/>
        <v>40852.68136574074</v>
      </c>
      <c r="P1938" s="11">
        <f t="shared" si="92"/>
        <v>40883.040972222218</v>
      </c>
      <c r="Q1938" t="s">
        <v>8279</v>
      </c>
      <c r="R1938" t="s">
        <v>8316</v>
      </c>
      <c r="S1938" t="s">
        <v>8320</v>
      </c>
    </row>
    <row r="1939" spans="1:19" ht="43.2" x14ac:dyDescent="0.3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s="5">
        <f t="shared" si="90"/>
        <v>1.8724499999999999</v>
      </c>
      <c r="O1939" s="11">
        <f t="shared" si="91"/>
        <v>41058.91065972222</v>
      </c>
      <c r="P1939" s="11">
        <f t="shared" si="92"/>
        <v>41074.957638888889</v>
      </c>
      <c r="Q1939" t="s">
        <v>8279</v>
      </c>
      <c r="R1939" t="s">
        <v>8316</v>
      </c>
      <c r="S1939" t="s">
        <v>8320</v>
      </c>
    </row>
    <row r="1940" spans="1:19" ht="43.2" x14ac:dyDescent="0.3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s="5">
        <f t="shared" si="90"/>
        <v>1.1593333333333333</v>
      </c>
      <c r="O1940" s="11">
        <f t="shared" si="91"/>
        <v>41426.05128472222</v>
      </c>
      <c r="P1940" s="11">
        <f t="shared" si="92"/>
        <v>41457</v>
      </c>
      <c r="Q1940" t="s">
        <v>8279</v>
      </c>
      <c r="R1940" t="s">
        <v>8316</v>
      </c>
      <c r="S1940" t="s">
        <v>8320</v>
      </c>
    </row>
    <row r="1941" spans="1:19" ht="57.6" x14ac:dyDescent="0.3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s="5">
        <f t="shared" si="90"/>
        <v>1.107</v>
      </c>
      <c r="O1941" s="11">
        <f t="shared" si="91"/>
        <v>41313.776712962957</v>
      </c>
      <c r="P1941" s="11">
        <f t="shared" si="92"/>
        <v>41343.735046296293</v>
      </c>
      <c r="Q1941" t="s">
        <v>8279</v>
      </c>
      <c r="R1941" t="s">
        <v>8316</v>
      </c>
      <c r="S1941" t="s">
        <v>8320</v>
      </c>
    </row>
    <row r="1942" spans="1:19" ht="43.2" x14ac:dyDescent="0.3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s="5">
        <f t="shared" si="90"/>
        <v>1.7092307692307693</v>
      </c>
      <c r="O1942" s="11">
        <f t="shared" si="91"/>
        <v>40670.298993055556</v>
      </c>
      <c r="P1942" s="11">
        <f t="shared" si="92"/>
        <v>40708.957638888889</v>
      </c>
      <c r="Q1942" t="s">
        <v>8279</v>
      </c>
      <c r="R1942" t="s">
        <v>8316</v>
      </c>
      <c r="S1942" t="s">
        <v>8320</v>
      </c>
    </row>
    <row r="1943" spans="1:19" ht="43.2" x14ac:dyDescent="0.3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s="5">
        <f t="shared" si="90"/>
        <v>1.2611835600000001</v>
      </c>
      <c r="O1943" s="11">
        <f t="shared" si="91"/>
        <v>41744.08253472222</v>
      </c>
      <c r="P1943" s="11">
        <f t="shared" si="92"/>
        <v>41774.08253472222</v>
      </c>
      <c r="Q1943" t="s">
        <v>8295</v>
      </c>
      <c r="R1943" t="s">
        <v>8310</v>
      </c>
      <c r="S1943" t="s">
        <v>8339</v>
      </c>
    </row>
    <row r="1944" spans="1:19" ht="43.2" x14ac:dyDescent="0.3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s="5">
        <f t="shared" si="90"/>
        <v>1.3844033333333334</v>
      </c>
      <c r="O1944" s="11">
        <f t="shared" si="91"/>
        <v>40638.619675925926</v>
      </c>
      <c r="P1944" s="11">
        <f t="shared" si="92"/>
        <v>40728.619675925926</v>
      </c>
      <c r="Q1944" t="s">
        <v>8295</v>
      </c>
      <c r="R1944" t="s">
        <v>8310</v>
      </c>
      <c r="S1944" t="s">
        <v>8339</v>
      </c>
    </row>
    <row r="1945" spans="1:19" ht="43.2" x14ac:dyDescent="0.3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s="5">
        <f t="shared" si="90"/>
        <v>17.052499999999998</v>
      </c>
      <c r="O1945" s="11">
        <f t="shared" si="91"/>
        <v>42548.061527777776</v>
      </c>
      <c r="P1945" s="11">
        <f t="shared" si="92"/>
        <v>42593.061527777776</v>
      </c>
      <c r="Q1945" t="s">
        <v>8295</v>
      </c>
      <c r="R1945" t="s">
        <v>8310</v>
      </c>
      <c r="S1945" t="s">
        <v>8339</v>
      </c>
    </row>
    <row r="1946" spans="1:19" ht="43.2" x14ac:dyDescent="0.3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s="5">
        <f t="shared" si="90"/>
        <v>7.8805550000000002</v>
      </c>
      <c r="O1946" s="11">
        <f t="shared" si="91"/>
        <v>41730.376041666663</v>
      </c>
      <c r="P1946" s="11">
        <f t="shared" si="92"/>
        <v>41760.376041666663</v>
      </c>
      <c r="Q1946" t="s">
        <v>8295</v>
      </c>
      <c r="R1946" t="s">
        <v>8310</v>
      </c>
      <c r="S1946" t="s">
        <v>8339</v>
      </c>
    </row>
    <row r="1947" spans="1:19" ht="43.2" x14ac:dyDescent="0.3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s="5">
        <f t="shared" si="90"/>
        <v>3.4801799999999998</v>
      </c>
      <c r="O1947" s="11">
        <f t="shared" si="91"/>
        <v>42157.043495370373</v>
      </c>
      <c r="P1947" s="11">
        <f t="shared" si="92"/>
        <v>42197.043495370366</v>
      </c>
      <c r="Q1947" t="s">
        <v>8295</v>
      </c>
      <c r="R1947" t="s">
        <v>8310</v>
      </c>
      <c r="S1947" t="s">
        <v>8339</v>
      </c>
    </row>
    <row r="1948" spans="1:19" ht="43.2" x14ac:dyDescent="0.3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s="5">
        <f t="shared" si="90"/>
        <v>1.4974666666666667</v>
      </c>
      <c r="O1948" s="11">
        <f t="shared" si="91"/>
        <v>41688.941678240735</v>
      </c>
      <c r="P1948" s="11">
        <f t="shared" si="92"/>
        <v>41748.900011574071</v>
      </c>
      <c r="Q1948" t="s">
        <v>8295</v>
      </c>
      <c r="R1948" t="s">
        <v>8310</v>
      </c>
      <c r="S1948" t="s">
        <v>8339</v>
      </c>
    </row>
    <row r="1949" spans="1:19" ht="57.6" x14ac:dyDescent="0.3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s="5">
        <f t="shared" si="90"/>
        <v>1.0063375000000001</v>
      </c>
      <c r="O1949" s="11">
        <f t="shared" si="91"/>
        <v>40102.709722222222</v>
      </c>
      <c r="P1949" s="11">
        <f t="shared" si="92"/>
        <v>40140.040972222218</v>
      </c>
      <c r="Q1949" t="s">
        <v>8295</v>
      </c>
      <c r="R1949" t="s">
        <v>8310</v>
      </c>
      <c r="S1949" t="s">
        <v>8339</v>
      </c>
    </row>
    <row r="1950" spans="1:19" ht="28.8" x14ac:dyDescent="0.3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s="5">
        <f t="shared" si="90"/>
        <v>8.0021100000000001</v>
      </c>
      <c r="O1950" s="11">
        <f t="shared" si="91"/>
        <v>42473.395937499998</v>
      </c>
      <c r="P1950" s="11">
        <f t="shared" si="92"/>
        <v>42527.501388888886</v>
      </c>
      <c r="Q1950" t="s">
        <v>8295</v>
      </c>
      <c r="R1950" t="s">
        <v>8310</v>
      </c>
      <c r="S1950" t="s">
        <v>8339</v>
      </c>
    </row>
    <row r="1951" spans="1:19" ht="43.2" x14ac:dyDescent="0.3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s="5">
        <f t="shared" si="90"/>
        <v>1.0600260000000001</v>
      </c>
      <c r="O1951" s="11">
        <f t="shared" si="91"/>
        <v>41800.214710648142</v>
      </c>
      <c r="P1951" s="11">
        <f t="shared" si="92"/>
        <v>41830.21471064815</v>
      </c>
      <c r="Q1951" t="s">
        <v>8295</v>
      </c>
      <c r="R1951" t="s">
        <v>8310</v>
      </c>
      <c r="S1951" t="s">
        <v>8339</v>
      </c>
    </row>
    <row r="1952" spans="1:19" ht="43.2" x14ac:dyDescent="0.3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s="5">
        <f t="shared" si="90"/>
        <v>2.0051866666666669</v>
      </c>
      <c r="O1952" s="11">
        <f t="shared" si="91"/>
        <v>40623.973067129627</v>
      </c>
      <c r="P1952" s="11">
        <f t="shared" si="92"/>
        <v>40654.973067129627</v>
      </c>
      <c r="Q1952" t="s">
        <v>8295</v>
      </c>
      <c r="R1952" t="s">
        <v>8310</v>
      </c>
      <c r="S1952" t="s">
        <v>8339</v>
      </c>
    </row>
    <row r="1953" spans="1:19" ht="43.2" x14ac:dyDescent="0.3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s="5">
        <f t="shared" si="90"/>
        <v>2.1244399999999999</v>
      </c>
      <c r="O1953" s="11">
        <f t="shared" si="91"/>
        <v>42651.212233796294</v>
      </c>
      <c r="P1953" s="11">
        <f t="shared" si="92"/>
        <v>42681.253900462958</v>
      </c>
      <c r="Q1953" t="s">
        <v>8295</v>
      </c>
      <c r="R1953" t="s">
        <v>8310</v>
      </c>
      <c r="S1953" t="s">
        <v>8339</v>
      </c>
    </row>
    <row r="1954" spans="1:19" ht="43.2" x14ac:dyDescent="0.3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s="5">
        <f t="shared" si="90"/>
        <v>1.9847237142857144</v>
      </c>
      <c r="O1954" s="11">
        <f t="shared" si="91"/>
        <v>41526.398321759254</v>
      </c>
      <c r="P1954" s="11">
        <f t="shared" si="92"/>
        <v>41563.398321759254</v>
      </c>
      <c r="Q1954" t="s">
        <v>8295</v>
      </c>
      <c r="R1954" t="s">
        <v>8310</v>
      </c>
      <c r="S1954" t="s">
        <v>8339</v>
      </c>
    </row>
    <row r="1955" spans="1:19" ht="43.2" x14ac:dyDescent="0.3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s="5">
        <f t="shared" si="90"/>
        <v>2.2594666666666665</v>
      </c>
      <c r="O1955" s="11">
        <f t="shared" si="91"/>
        <v>40940.991493055553</v>
      </c>
      <c r="P1955" s="11">
        <f t="shared" si="92"/>
        <v>40969.916666666664</v>
      </c>
      <c r="Q1955" t="s">
        <v>8295</v>
      </c>
      <c r="R1955" t="s">
        <v>8310</v>
      </c>
      <c r="S1955" t="s">
        <v>8339</v>
      </c>
    </row>
    <row r="1956" spans="1:19" ht="28.8" x14ac:dyDescent="0.3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s="5">
        <f t="shared" si="90"/>
        <v>6.9894800000000004</v>
      </c>
      <c r="O1956" s="11">
        <f t="shared" si="91"/>
        <v>42394.372407407405</v>
      </c>
      <c r="P1956" s="11">
        <f t="shared" si="92"/>
        <v>42440.999999999993</v>
      </c>
      <c r="Q1956" t="s">
        <v>8295</v>
      </c>
      <c r="R1956" t="s">
        <v>8310</v>
      </c>
      <c r="S1956" t="s">
        <v>8339</v>
      </c>
    </row>
    <row r="1957" spans="1:19" ht="43.2" x14ac:dyDescent="0.3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s="5">
        <f t="shared" si="90"/>
        <v>3.9859528571428569</v>
      </c>
      <c r="O1957" s="11">
        <f t="shared" si="91"/>
        <v>41020.063437500001</v>
      </c>
      <c r="P1957" s="11">
        <f t="shared" si="92"/>
        <v>41052.583333333328</v>
      </c>
      <c r="Q1957" t="s">
        <v>8295</v>
      </c>
      <c r="R1957" t="s">
        <v>8310</v>
      </c>
      <c r="S1957" t="s">
        <v>8339</v>
      </c>
    </row>
    <row r="1958" spans="1:19" ht="43.2" x14ac:dyDescent="0.3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s="5">
        <f t="shared" si="90"/>
        <v>2.9403333333333332</v>
      </c>
      <c r="O1958" s="11">
        <f t="shared" si="91"/>
        <v>42067.71533564815</v>
      </c>
      <c r="P1958" s="11">
        <f t="shared" si="92"/>
        <v>42112.673668981479</v>
      </c>
      <c r="Q1958" t="s">
        <v>8295</v>
      </c>
      <c r="R1958" t="s">
        <v>8310</v>
      </c>
      <c r="S1958" t="s">
        <v>8339</v>
      </c>
    </row>
    <row r="1959" spans="1:19" ht="28.8" x14ac:dyDescent="0.3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s="5">
        <f t="shared" si="90"/>
        <v>1.6750470000000002</v>
      </c>
      <c r="O1959" s="11">
        <f t="shared" si="91"/>
        <v>41178.890196759254</v>
      </c>
      <c r="P1959" s="11">
        <f t="shared" si="92"/>
        <v>41208.890196759261</v>
      </c>
      <c r="Q1959" t="s">
        <v>8295</v>
      </c>
      <c r="R1959" t="s">
        <v>8310</v>
      </c>
      <c r="S1959" t="s">
        <v>8339</v>
      </c>
    </row>
    <row r="1960" spans="1:19" ht="43.2" x14ac:dyDescent="0.3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s="5">
        <f t="shared" si="90"/>
        <v>14.355717142857143</v>
      </c>
      <c r="O1960" s="11">
        <f t="shared" si="91"/>
        <v>41326.779641203699</v>
      </c>
      <c r="P1960" s="11">
        <f t="shared" si="92"/>
        <v>41356.737974537034</v>
      </c>
      <c r="Q1960" t="s">
        <v>8295</v>
      </c>
      <c r="R1960" t="s">
        <v>8310</v>
      </c>
      <c r="S1960" t="s">
        <v>8339</v>
      </c>
    </row>
    <row r="1961" spans="1:19" ht="57.6" x14ac:dyDescent="0.3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s="5">
        <f t="shared" si="90"/>
        <v>1.5673440000000001</v>
      </c>
      <c r="O1961" s="11">
        <f t="shared" si="91"/>
        <v>41871.63726851852</v>
      </c>
      <c r="P1961" s="11">
        <f t="shared" si="92"/>
        <v>41912.791666666664</v>
      </c>
      <c r="Q1961" t="s">
        <v>8295</v>
      </c>
      <c r="R1961" t="s">
        <v>8310</v>
      </c>
      <c r="S1961" t="s">
        <v>8339</v>
      </c>
    </row>
    <row r="1962" spans="1:19" ht="43.2" x14ac:dyDescent="0.3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s="5">
        <f t="shared" si="90"/>
        <v>1.1790285714285715</v>
      </c>
      <c r="O1962" s="11">
        <f t="shared" si="91"/>
        <v>41964.154409722221</v>
      </c>
      <c r="P1962" s="11">
        <f t="shared" si="92"/>
        <v>41994.154409722221</v>
      </c>
      <c r="Q1962" t="s">
        <v>8295</v>
      </c>
      <c r="R1962" t="s">
        <v>8310</v>
      </c>
      <c r="S1962" t="s">
        <v>8339</v>
      </c>
    </row>
    <row r="1963" spans="1:19" ht="43.2" x14ac:dyDescent="0.3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s="5">
        <f t="shared" si="90"/>
        <v>11.053811999999999</v>
      </c>
      <c r="O1963" s="11">
        <f t="shared" si="91"/>
        <v>41147.986307870371</v>
      </c>
      <c r="P1963" s="11">
        <f t="shared" si="92"/>
        <v>41187.957638888889</v>
      </c>
      <c r="Q1963" t="s">
        <v>8295</v>
      </c>
      <c r="R1963" t="s">
        <v>8310</v>
      </c>
      <c r="S1963" t="s">
        <v>8339</v>
      </c>
    </row>
    <row r="1964" spans="1:19" ht="43.2" x14ac:dyDescent="0.3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s="5">
        <f t="shared" si="90"/>
        <v>1.9292499999999999</v>
      </c>
      <c r="O1964" s="11">
        <f t="shared" si="91"/>
        <v>41742.572175925925</v>
      </c>
      <c r="P1964" s="11">
        <f t="shared" si="92"/>
        <v>41772.572175925925</v>
      </c>
      <c r="Q1964" t="s">
        <v>8295</v>
      </c>
      <c r="R1964" t="s">
        <v>8310</v>
      </c>
      <c r="S1964" t="s">
        <v>8339</v>
      </c>
    </row>
    <row r="1965" spans="1:19" ht="43.2" x14ac:dyDescent="0.3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s="5">
        <f t="shared" si="90"/>
        <v>1.268842105263158</v>
      </c>
      <c r="O1965" s="11">
        <f t="shared" si="91"/>
        <v>41863.221458333333</v>
      </c>
      <c r="P1965" s="11">
        <f t="shared" si="92"/>
        <v>41898.221458333333</v>
      </c>
      <c r="Q1965" t="s">
        <v>8295</v>
      </c>
      <c r="R1965" t="s">
        <v>8310</v>
      </c>
      <c r="S1965" t="s">
        <v>8339</v>
      </c>
    </row>
    <row r="1966" spans="1:19" ht="43.2" x14ac:dyDescent="0.3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s="5">
        <f t="shared" si="90"/>
        <v>2.5957748878923765</v>
      </c>
      <c r="O1966" s="11">
        <f t="shared" si="91"/>
        <v>42452.064490740733</v>
      </c>
      <c r="P1966" s="11">
        <f t="shared" si="92"/>
        <v>42482.064490740733</v>
      </c>
      <c r="Q1966" t="s">
        <v>8295</v>
      </c>
      <c r="R1966" t="s">
        <v>8310</v>
      </c>
      <c r="S1966" t="s">
        <v>8339</v>
      </c>
    </row>
    <row r="1967" spans="1:19" ht="43.2" x14ac:dyDescent="0.3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s="5">
        <f t="shared" si="90"/>
        <v>2.6227999999999998</v>
      </c>
      <c r="O1967" s="11">
        <f t="shared" si="91"/>
        <v>40897.880902777775</v>
      </c>
      <c r="P1967" s="11">
        <f t="shared" si="92"/>
        <v>40919.833333333328</v>
      </c>
      <c r="Q1967" t="s">
        <v>8295</v>
      </c>
      <c r="R1967" t="s">
        <v>8310</v>
      </c>
      <c r="S1967" t="s">
        <v>8339</v>
      </c>
    </row>
    <row r="1968" spans="1:19" ht="43.2" x14ac:dyDescent="0.3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s="5">
        <f t="shared" si="90"/>
        <v>2.0674309000000002</v>
      </c>
      <c r="O1968" s="11">
        <f t="shared" si="91"/>
        <v>41835.332152777773</v>
      </c>
      <c r="P1968" s="11">
        <f t="shared" si="92"/>
        <v>41865.332152777773</v>
      </c>
      <c r="Q1968" t="s">
        <v>8295</v>
      </c>
      <c r="R1968" t="s">
        <v>8310</v>
      </c>
      <c r="S1968" t="s">
        <v>8339</v>
      </c>
    </row>
    <row r="1969" spans="1:19" ht="43.2" x14ac:dyDescent="0.3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s="5">
        <f t="shared" si="90"/>
        <v>3.7012999999999998</v>
      </c>
      <c r="O1969" s="11">
        <f t="shared" si="91"/>
        <v>41730.455196759256</v>
      </c>
      <c r="P1969" s="11">
        <f t="shared" si="92"/>
        <v>41760.455196759256</v>
      </c>
      <c r="Q1969" t="s">
        <v>8295</v>
      </c>
      <c r="R1969" t="s">
        <v>8310</v>
      </c>
      <c r="S1969" t="s">
        <v>8339</v>
      </c>
    </row>
    <row r="1970" spans="1:19" ht="28.8" x14ac:dyDescent="0.3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s="5">
        <f t="shared" si="90"/>
        <v>2.8496600000000001</v>
      </c>
      <c r="O1970" s="11">
        <f t="shared" si="91"/>
        <v>42676.378645833327</v>
      </c>
      <c r="P1970" s="11">
        <f t="shared" si="92"/>
        <v>42707.420312499999</v>
      </c>
      <c r="Q1970" t="s">
        <v>8295</v>
      </c>
      <c r="R1970" t="s">
        <v>8310</v>
      </c>
      <c r="S1970" t="s">
        <v>8339</v>
      </c>
    </row>
    <row r="1971" spans="1:19" ht="43.2" x14ac:dyDescent="0.3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s="5">
        <f t="shared" si="90"/>
        <v>5.7907999999999999</v>
      </c>
      <c r="O1971" s="11">
        <f t="shared" si="91"/>
        <v>42557.584120370368</v>
      </c>
      <c r="P1971" s="11">
        <f t="shared" si="92"/>
        <v>42587.584120370368</v>
      </c>
      <c r="Q1971" t="s">
        <v>8295</v>
      </c>
      <c r="R1971" t="s">
        <v>8310</v>
      </c>
      <c r="S1971" t="s">
        <v>8339</v>
      </c>
    </row>
    <row r="1972" spans="1:19" ht="43.2" x14ac:dyDescent="0.3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s="5">
        <f t="shared" si="90"/>
        <v>11.318</v>
      </c>
      <c r="O1972" s="11">
        <f t="shared" si="91"/>
        <v>41323.984965277778</v>
      </c>
      <c r="P1972" s="11">
        <f t="shared" si="92"/>
        <v>41383.943298611106</v>
      </c>
      <c r="Q1972" t="s">
        <v>8295</v>
      </c>
      <c r="R1972" t="s">
        <v>8310</v>
      </c>
      <c r="S1972" t="s">
        <v>8339</v>
      </c>
    </row>
    <row r="1973" spans="1:19" ht="43.2" x14ac:dyDescent="0.3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s="5">
        <f t="shared" si="90"/>
        <v>2.6302771750000002</v>
      </c>
      <c r="O1973" s="11">
        <f t="shared" si="91"/>
        <v>41561.29237268518</v>
      </c>
      <c r="P1973" s="11">
        <f t="shared" si="92"/>
        <v>41592.958333333328</v>
      </c>
      <c r="Q1973" t="s">
        <v>8295</v>
      </c>
      <c r="R1973" t="s">
        <v>8310</v>
      </c>
      <c r="S1973" t="s">
        <v>8339</v>
      </c>
    </row>
    <row r="1974" spans="1:19" ht="43.2" x14ac:dyDescent="0.3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s="5">
        <f t="shared" si="90"/>
        <v>6.7447999999999997</v>
      </c>
      <c r="O1974" s="11">
        <f t="shared" si="91"/>
        <v>41200.803749999999</v>
      </c>
      <c r="P1974" s="11">
        <f t="shared" si="92"/>
        <v>41230.845416666663</v>
      </c>
      <c r="Q1974" t="s">
        <v>8295</v>
      </c>
      <c r="R1974" t="s">
        <v>8310</v>
      </c>
      <c r="S1974" t="s">
        <v>8339</v>
      </c>
    </row>
    <row r="1975" spans="1:19" ht="43.2" x14ac:dyDescent="0.3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s="5">
        <f t="shared" si="90"/>
        <v>2.5683081313131315</v>
      </c>
      <c r="O1975" s="11">
        <f t="shared" si="91"/>
        <v>42549.514629629623</v>
      </c>
      <c r="P1975" s="11">
        <f t="shared" si="92"/>
        <v>42588.083333333336</v>
      </c>
      <c r="Q1975" t="s">
        <v>8295</v>
      </c>
      <c r="R1975" t="s">
        <v>8310</v>
      </c>
      <c r="S1975" t="s">
        <v>8339</v>
      </c>
    </row>
    <row r="1976" spans="1:19" ht="43.2" x14ac:dyDescent="0.3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s="5">
        <f t="shared" si="90"/>
        <v>3.7549600000000001</v>
      </c>
      <c r="O1976" s="11">
        <f t="shared" si="91"/>
        <v>41445.125798611109</v>
      </c>
      <c r="P1976" s="11">
        <f t="shared" si="92"/>
        <v>41505.125798611109</v>
      </c>
      <c r="Q1976" t="s">
        <v>8295</v>
      </c>
      <c r="R1976" t="s">
        <v>8310</v>
      </c>
      <c r="S1976" t="s">
        <v>8339</v>
      </c>
    </row>
    <row r="1977" spans="1:19" ht="28.8" x14ac:dyDescent="0.3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s="5">
        <f t="shared" si="90"/>
        <v>2.0870837499999997</v>
      </c>
      <c r="O1977" s="11">
        <f t="shared" si="91"/>
        <v>41313.54688657407</v>
      </c>
      <c r="P1977" s="11">
        <f t="shared" si="92"/>
        <v>41343.54688657407</v>
      </c>
      <c r="Q1977" t="s">
        <v>8295</v>
      </c>
      <c r="R1977" t="s">
        <v>8310</v>
      </c>
      <c r="S1977" t="s">
        <v>8339</v>
      </c>
    </row>
    <row r="1978" spans="1:19" ht="28.8" x14ac:dyDescent="0.3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s="5">
        <f t="shared" si="90"/>
        <v>3.4660000000000002</v>
      </c>
      <c r="O1978" s="11">
        <f t="shared" si="91"/>
        <v>41438.691261574073</v>
      </c>
      <c r="P1978" s="11">
        <f t="shared" si="92"/>
        <v>41468.691261574073</v>
      </c>
      <c r="Q1978" t="s">
        <v>8295</v>
      </c>
      <c r="R1978" t="s">
        <v>8310</v>
      </c>
      <c r="S1978" t="s">
        <v>8339</v>
      </c>
    </row>
    <row r="1979" spans="1:19" ht="43.2" x14ac:dyDescent="0.3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s="5">
        <f t="shared" si="90"/>
        <v>4.0232999999999999</v>
      </c>
      <c r="O1979" s="11">
        <f t="shared" si="91"/>
        <v>42311.008564814816</v>
      </c>
      <c r="P1979" s="11">
        <f t="shared" si="92"/>
        <v>42357.124305555553</v>
      </c>
      <c r="Q1979" t="s">
        <v>8295</v>
      </c>
      <c r="R1979" t="s">
        <v>8310</v>
      </c>
      <c r="S1979" t="s">
        <v>8339</v>
      </c>
    </row>
    <row r="1980" spans="1:19" ht="43.2" x14ac:dyDescent="0.3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s="5">
        <f t="shared" si="90"/>
        <v>10.2684514</v>
      </c>
      <c r="O1980" s="11">
        <f t="shared" si="91"/>
        <v>41039.017268518517</v>
      </c>
      <c r="P1980" s="11">
        <f t="shared" si="92"/>
        <v>41072.083333333328</v>
      </c>
      <c r="Q1980" t="s">
        <v>8295</v>
      </c>
      <c r="R1980" t="s">
        <v>8310</v>
      </c>
      <c r="S1980" t="s">
        <v>8339</v>
      </c>
    </row>
    <row r="1981" spans="1:19" ht="43.2" x14ac:dyDescent="0.3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s="5">
        <f t="shared" si="90"/>
        <v>1.14901155</v>
      </c>
      <c r="O1981" s="11">
        <f t="shared" si="91"/>
        <v>42290.25168981481</v>
      </c>
      <c r="P1981" s="11">
        <f t="shared" si="92"/>
        <v>42326.999305555553</v>
      </c>
      <c r="Q1981" t="s">
        <v>8295</v>
      </c>
      <c r="R1981" t="s">
        <v>8310</v>
      </c>
      <c r="S1981" t="s">
        <v>8339</v>
      </c>
    </row>
    <row r="1982" spans="1:19" ht="28.8" x14ac:dyDescent="0.3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s="5">
        <f t="shared" si="90"/>
        <v>3.5482402000000004</v>
      </c>
      <c r="O1982" s="11">
        <f t="shared" si="91"/>
        <v>42423.334050925921</v>
      </c>
      <c r="P1982" s="11">
        <f t="shared" si="92"/>
        <v>42463.292384259257</v>
      </c>
      <c r="Q1982" t="s">
        <v>8295</v>
      </c>
      <c r="R1982" t="s">
        <v>8310</v>
      </c>
      <c r="S1982" t="s">
        <v>8339</v>
      </c>
    </row>
    <row r="1983" spans="1:19" ht="43.2" x14ac:dyDescent="0.3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s="5">
        <f t="shared" si="90"/>
        <v>5.0799999999999998E-2</v>
      </c>
      <c r="O1983" s="11">
        <f t="shared" si="91"/>
        <v>41799.516956018517</v>
      </c>
      <c r="P1983" s="11">
        <f t="shared" si="92"/>
        <v>41829.516956018517</v>
      </c>
      <c r="Q1983" t="s">
        <v>8296</v>
      </c>
      <c r="R1983" t="s">
        <v>8329</v>
      </c>
      <c r="S1983" t="s">
        <v>8340</v>
      </c>
    </row>
    <row r="1984" spans="1:19" ht="43.2" x14ac:dyDescent="0.3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s="5">
        <f t="shared" si="90"/>
        <v>0</v>
      </c>
      <c r="O1984" s="11">
        <f t="shared" si="91"/>
        <v>42678.378321759257</v>
      </c>
      <c r="P1984" s="11">
        <f t="shared" si="92"/>
        <v>42708.419988425921</v>
      </c>
      <c r="Q1984" t="s">
        <v>8296</v>
      </c>
      <c r="R1984" t="s">
        <v>8329</v>
      </c>
      <c r="S1984" t="s">
        <v>8340</v>
      </c>
    </row>
    <row r="1985" spans="1:19" ht="43.2" x14ac:dyDescent="0.3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s="5">
        <f t="shared" si="90"/>
        <v>4.2999999999999997E-2</v>
      </c>
      <c r="O1985" s="11">
        <f t="shared" si="91"/>
        <v>42592.803449074076</v>
      </c>
      <c r="P1985" s="11">
        <f t="shared" si="92"/>
        <v>42615.083333333336</v>
      </c>
      <c r="Q1985" t="s">
        <v>8296</v>
      </c>
      <c r="R1985" t="s">
        <v>8329</v>
      </c>
      <c r="S1985" t="s">
        <v>8340</v>
      </c>
    </row>
    <row r="1986" spans="1:19" ht="57.6" x14ac:dyDescent="0.3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s="5">
        <f t="shared" si="90"/>
        <v>0.21146666666666666</v>
      </c>
      <c r="O1986" s="11">
        <f t="shared" si="91"/>
        <v>41913.581956018512</v>
      </c>
      <c r="P1986" s="11">
        <f t="shared" si="92"/>
        <v>41973.623622685183</v>
      </c>
      <c r="Q1986" t="s">
        <v>8296</v>
      </c>
      <c r="R1986" t="s">
        <v>8329</v>
      </c>
      <c r="S1986" t="s">
        <v>8340</v>
      </c>
    </row>
    <row r="1987" spans="1:19" ht="43.2" x14ac:dyDescent="0.3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s="5">
        <f t="shared" ref="N1987:N2050" si="93">E1987/D1987</f>
        <v>3.1875000000000001E-2</v>
      </c>
      <c r="O1987" s="11">
        <f t="shared" ref="O1987:O2050" si="94">(((J1987/60)/60)/24)+DATE(1970,1,1)+(-5/24)</f>
        <v>42555.490405092591</v>
      </c>
      <c r="P1987" s="11">
        <f t="shared" ref="P1987:P2050" si="95">I1987/86400+25569+(-5/24)</f>
        <v>42584.749999999993</v>
      </c>
      <c r="Q1987" t="s">
        <v>8296</v>
      </c>
      <c r="R1987" t="s">
        <v>8329</v>
      </c>
      <c r="S1987" t="s">
        <v>8340</v>
      </c>
    </row>
    <row r="1988" spans="1:19" ht="43.2" x14ac:dyDescent="0.3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s="5">
        <f t="shared" si="93"/>
        <v>5.0000000000000001E-4</v>
      </c>
      <c r="O1988" s="11">
        <f t="shared" si="94"/>
        <v>42413.225497685176</v>
      </c>
      <c r="P1988" s="11">
        <f t="shared" si="95"/>
        <v>42443.183831018519</v>
      </c>
      <c r="Q1988" t="s">
        <v>8296</v>
      </c>
      <c r="R1988" t="s">
        <v>8329</v>
      </c>
      <c r="S1988" t="s">
        <v>8340</v>
      </c>
    </row>
    <row r="1989" spans="1:19" ht="28.8" x14ac:dyDescent="0.3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s="5">
        <f t="shared" si="93"/>
        <v>0.42472727272727273</v>
      </c>
      <c r="O1989" s="11">
        <f t="shared" si="94"/>
        <v>42034.431435185186</v>
      </c>
      <c r="P1989" s="11">
        <f t="shared" si="95"/>
        <v>42064.431435185186</v>
      </c>
      <c r="Q1989" t="s">
        <v>8296</v>
      </c>
      <c r="R1989" t="s">
        <v>8329</v>
      </c>
      <c r="S1989" t="s">
        <v>8340</v>
      </c>
    </row>
    <row r="1990" spans="1:19" x14ac:dyDescent="0.3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s="5">
        <f t="shared" si="93"/>
        <v>4.1666666666666666E-3</v>
      </c>
      <c r="O1990" s="11">
        <f t="shared" si="94"/>
        <v>42206.554884259262</v>
      </c>
      <c r="P1990" s="11">
        <f t="shared" si="95"/>
        <v>42236.554884259262</v>
      </c>
      <c r="Q1990" t="s">
        <v>8296</v>
      </c>
      <c r="R1990" t="s">
        <v>8329</v>
      </c>
      <c r="S1990" t="s">
        <v>8340</v>
      </c>
    </row>
    <row r="1991" spans="1:19" ht="43.2" x14ac:dyDescent="0.3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s="5">
        <f t="shared" si="93"/>
        <v>0.01</v>
      </c>
      <c r="O1991" s="11">
        <f t="shared" si="94"/>
        <v>42685.472314814811</v>
      </c>
      <c r="P1991" s="11">
        <f t="shared" si="95"/>
        <v>42715.472314814811</v>
      </c>
      <c r="Q1991" t="s">
        <v>8296</v>
      </c>
      <c r="R1991" t="s">
        <v>8329</v>
      </c>
      <c r="S1991" t="s">
        <v>8340</v>
      </c>
    </row>
    <row r="1992" spans="1:19" ht="43.2" x14ac:dyDescent="0.3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s="5">
        <f t="shared" si="93"/>
        <v>0.16966666666666666</v>
      </c>
      <c r="O1992" s="11">
        <f t="shared" si="94"/>
        <v>42397.987638888888</v>
      </c>
      <c r="P1992" s="11">
        <f t="shared" si="95"/>
        <v>42412.987638888888</v>
      </c>
      <c r="Q1992" t="s">
        <v>8296</v>
      </c>
      <c r="R1992" t="s">
        <v>8329</v>
      </c>
      <c r="S1992" t="s">
        <v>8340</v>
      </c>
    </row>
    <row r="1993" spans="1:19" ht="28.8" x14ac:dyDescent="0.3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s="5">
        <f t="shared" si="93"/>
        <v>7.0000000000000007E-2</v>
      </c>
      <c r="O1993" s="11">
        <f t="shared" si="94"/>
        <v>42167.685023148144</v>
      </c>
      <c r="P1993" s="11">
        <f t="shared" si="95"/>
        <v>42188.685023148144</v>
      </c>
      <c r="Q1993" t="s">
        <v>8296</v>
      </c>
      <c r="R1993" t="s">
        <v>8329</v>
      </c>
      <c r="S1993" t="s">
        <v>8340</v>
      </c>
    </row>
    <row r="1994" spans="1:19" ht="28.8" x14ac:dyDescent="0.3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s="5">
        <f t="shared" si="93"/>
        <v>1.3333333333333333E-3</v>
      </c>
      <c r="O1994" s="11">
        <f t="shared" si="94"/>
        <v>42022.935081018521</v>
      </c>
      <c r="P1994" s="11">
        <f t="shared" si="95"/>
        <v>42052.935081018521</v>
      </c>
      <c r="Q1994" t="s">
        <v>8296</v>
      </c>
      <c r="R1994" t="s">
        <v>8329</v>
      </c>
      <c r="S1994" t="s">
        <v>8340</v>
      </c>
    </row>
    <row r="1995" spans="1:19" ht="43.2" x14ac:dyDescent="0.3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s="5">
        <f t="shared" si="93"/>
        <v>0</v>
      </c>
      <c r="O1995" s="11">
        <f t="shared" si="94"/>
        <v>42329.380057870374</v>
      </c>
      <c r="P1995" s="11">
        <f t="shared" si="95"/>
        <v>42359.380057870367</v>
      </c>
      <c r="Q1995" t="s">
        <v>8296</v>
      </c>
      <c r="R1995" t="s">
        <v>8329</v>
      </c>
      <c r="S1995" t="s">
        <v>8340</v>
      </c>
    </row>
    <row r="1996" spans="1:19" ht="57.6" x14ac:dyDescent="0.3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s="5">
        <f t="shared" si="93"/>
        <v>0</v>
      </c>
      <c r="O1996" s="11">
        <f t="shared" si="94"/>
        <v>42650.797939814809</v>
      </c>
      <c r="P1996" s="11">
        <f t="shared" si="95"/>
        <v>42710.839606481481</v>
      </c>
      <c r="Q1996" t="s">
        <v>8296</v>
      </c>
      <c r="R1996" t="s">
        <v>8329</v>
      </c>
      <c r="S1996" t="s">
        <v>8340</v>
      </c>
    </row>
    <row r="1997" spans="1:19" ht="43.2" x14ac:dyDescent="0.3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s="5">
        <f t="shared" si="93"/>
        <v>7.8E-2</v>
      </c>
      <c r="O1997" s="11">
        <f t="shared" si="94"/>
        <v>42181.693703703706</v>
      </c>
      <c r="P1997" s="11">
        <f t="shared" si="95"/>
        <v>42201.693703703706</v>
      </c>
      <c r="Q1997" t="s">
        <v>8296</v>
      </c>
      <c r="R1997" t="s">
        <v>8329</v>
      </c>
      <c r="S1997" t="s">
        <v>8340</v>
      </c>
    </row>
    <row r="1998" spans="1:19" ht="57.6" x14ac:dyDescent="0.3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s="5">
        <f t="shared" si="93"/>
        <v>0</v>
      </c>
      <c r="O1998" s="11">
        <f t="shared" si="94"/>
        <v>41800.611238425925</v>
      </c>
      <c r="P1998" s="11">
        <f t="shared" si="95"/>
        <v>41830.611238425925</v>
      </c>
      <c r="Q1998" t="s">
        <v>8296</v>
      </c>
      <c r="R1998" t="s">
        <v>8329</v>
      </c>
      <c r="S1998" t="s">
        <v>8340</v>
      </c>
    </row>
    <row r="1999" spans="1:19" ht="43.2" x14ac:dyDescent="0.3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s="5">
        <f t="shared" si="93"/>
        <v>0</v>
      </c>
      <c r="O1999" s="11">
        <f t="shared" si="94"/>
        <v>41847.722361111111</v>
      </c>
      <c r="P1999" s="11">
        <f t="shared" si="95"/>
        <v>41877.722361111111</v>
      </c>
      <c r="Q1999" t="s">
        <v>8296</v>
      </c>
      <c r="R1999" t="s">
        <v>8329</v>
      </c>
      <c r="S1999" t="s">
        <v>8340</v>
      </c>
    </row>
    <row r="2000" spans="1:19" ht="43.2" x14ac:dyDescent="0.3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s="5">
        <f t="shared" si="93"/>
        <v>0.26200000000000001</v>
      </c>
      <c r="O2000" s="11">
        <f t="shared" si="94"/>
        <v>41806.910162037035</v>
      </c>
      <c r="P2000" s="11">
        <f t="shared" si="95"/>
        <v>41851.910162037035</v>
      </c>
      <c r="Q2000" t="s">
        <v>8296</v>
      </c>
      <c r="R2000" t="s">
        <v>8329</v>
      </c>
      <c r="S2000" t="s">
        <v>8340</v>
      </c>
    </row>
    <row r="2001" spans="1:19" ht="43.2" x14ac:dyDescent="0.3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s="5">
        <f t="shared" si="93"/>
        <v>7.6129032258064515E-3</v>
      </c>
      <c r="O2001" s="11">
        <f t="shared" si="94"/>
        <v>41926.274398148147</v>
      </c>
      <c r="P2001" s="11">
        <f t="shared" si="95"/>
        <v>41956.316064814811</v>
      </c>
      <c r="Q2001" t="s">
        <v>8296</v>
      </c>
      <c r="R2001" t="s">
        <v>8329</v>
      </c>
      <c r="S2001" t="s">
        <v>8340</v>
      </c>
    </row>
    <row r="2002" spans="1:19" ht="43.2" x14ac:dyDescent="0.3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s="5">
        <f t="shared" si="93"/>
        <v>0.125</v>
      </c>
      <c r="O2002" s="11">
        <f t="shared" si="94"/>
        <v>42345.743206018517</v>
      </c>
      <c r="P2002" s="11">
        <f t="shared" si="95"/>
        <v>42375.743206018517</v>
      </c>
      <c r="Q2002" t="s">
        <v>8296</v>
      </c>
      <c r="R2002" t="s">
        <v>8329</v>
      </c>
      <c r="S2002" t="s">
        <v>8340</v>
      </c>
    </row>
    <row r="2003" spans="1:19" ht="43.2" x14ac:dyDescent="0.3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s="5">
        <f t="shared" si="93"/>
        <v>3.8212909090909091</v>
      </c>
      <c r="O2003" s="11">
        <f t="shared" si="94"/>
        <v>42136.001342592594</v>
      </c>
      <c r="P2003" s="11">
        <f t="shared" si="95"/>
        <v>42167.624999999993</v>
      </c>
      <c r="Q2003" t="s">
        <v>8295</v>
      </c>
      <c r="R2003" t="s">
        <v>8310</v>
      </c>
      <c r="S2003" t="s">
        <v>8339</v>
      </c>
    </row>
    <row r="2004" spans="1:19" ht="43.2" x14ac:dyDescent="0.3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s="5">
        <f t="shared" si="93"/>
        <v>2.1679422000000002</v>
      </c>
      <c r="O2004" s="11">
        <f t="shared" si="94"/>
        <v>42728.503969907404</v>
      </c>
      <c r="P2004" s="11">
        <f t="shared" si="95"/>
        <v>42758.503969907404</v>
      </c>
      <c r="Q2004" t="s">
        <v>8295</v>
      </c>
      <c r="R2004" t="s">
        <v>8310</v>
      </c>
      <c r="S2004" t="s">
        <v>8339</v>
      </c>
    </row>
    <row r="2005" spans="1:19" ht="57.6" x14ac:dyDescent="0.3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s="5">
        <f t="shared" si="93"/>
        <v>3.12</v>
      </c>
      <c r="O2005" s="11">
        <f t="shared" si="94"/>
        <v>40346.917268518519</v>
      </c>
      <c r="P2005" s="11">
        <f t="shared" si="95"/>
        <v>40361.75</v>
      </c>
      <c r="Q2005" t="s">
        <v>8295</v>
      </c>
      <c r="R2005" t="s">
        <v>8310</v>
      </c>
      <c r="S2005" t="s">
        <v>8339</v>
      </c>
    </row>
    <row r="2006" spans="1:19" ht="43.2" x14ac:dyDescent="0.3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s="5">
        <f t="shared" si="93"/>
        <v>2.3442048</v>
      </c>
      <c r="O2006" s="11">
        <f t="shared" si="94"/>
        <v>41800.396562499998</v>
      </c>
      <c r="P2006" s="11">
        <f t="shared" si="95"/>
        <v>41830.396562499998</v>
      </c>
      <c r="Q2006" t="s">
        <v>8295</v>
      </c>
      <c r="R2006" t="s">
        <v>8310</v>
      </c>
      <c r="S2006" t="s">
        <v>8339</v>
      </c>
    </row>
    <row r="2007" spans="1:19" ht="43.2" x14ac:dyDescent="0.3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s="5">
        <f t="shared" si="93"/>
        <v>1.236801</v>
      </c>
      <c r="O2007" s="11">
        <f t="shared" si="94"/>
        <v>41535.604374999995</v>
      </c>
      <c r="P2007" s="11">
        <f t="shared" si="95"/>
        <v>41562.957638888889</v>
      </c>
      <c r="Q2007" t="s">
        <v>8295</v>
      </c>
      <c r="R2007" t="s">
        <v>8310</v>
      </c>
      <c r="S2007" t="s">
        <v>8339</v>
      </c>
    </row>
    <row r="2008" spans="1:19" ht="57.6" x14ac:dyDescent="0.3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s="5">
        <f t="shared" si="93"/>
        <v>2.4784000000000002</v>
      </c>
      <c r="O2008" s="11">
        <f t="shared" si="94"/>
        <v>41941.292187499996</v>
      </c>
      <c r="P2008" s="11">
        <f t="shared" si="95"/>
        <v>41976.333854166667</v>
      </c>
      <c r="Q2008" t="s">
        <v>8295</v>
      </c>
      <c r="R2008" t="s">
        <v>8310</v>
      </c>
      <c r="S2008" t="s">
        <v>8339</v>
      </c>
    </row>
    <row r="2009" spans="1:19" ht="57.6" x14ac:dyDescent="0.3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s="5">
        <f t="shared" si="93"/>
        <v>1.157092</v>
      </c>
      <c r="O2009" s="11">
        <f t="shared" si="94"/>
        <v>40347.629467592589</v>
      </c>
      <c r="P2009" s="11">
        <f t="shared" si="95"/>
        <v>40413.958333333328</v>
      </c>
      <c r="Q2009" t="s">
        <v>8295</v>
      </c>
      <c r="R2009" t="s">
        <v>8310</v>
      </c>
      <c r="S2009" t="s">
        <v>8339</v>
      </c>
    </row>
    <row r="2010" spans="1:19" ht="43.2" x14ac:dyDescent="0.3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s="5">
        <f t="shared" si="93"/>
        <v>1.1707484768810599</v>
      </c>
      <c r="O2010" s="11">
        <f t="shared" si="94"/>
        <v>40761.396087962959</v>
      </c>
      <c r="P2010" s="11">
        <f t="shared" si="95"/>
        <v>40805.396087962959</v>
      </c>
      <c r="Q2010" t="s">
        <v>8295</v>
      </c>
      <c r="R2010" t="s">
        <v>8310</v>
      </c>
      <c r="S2010" t="s">
        <v>8339</v>
      </c>
    </row>
    <row r="2011" spans="1:19" ht="43.2" x14ac:dyDescent="0.3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s="5">
        <f t="shared" si="93"/>
        <v>3.05158</v>
      </c>
      <c r="O2011" s="11">
        <f t="shared" si="94"/>
        <v>42661.115081018514</v>
      </c>
      <c r="P2011" s="11">
        <f t="shared" si="95"/>
        <v>42697.156747685185</v>
      </c>
      <c r="Q2011" t="s">
        <v>8295</v>
      </c>
      <c r="R2011" t="s">
        <v>8310</v>
      </c>
      <c r="S2011" t="s">
        <v>8339</v>
      </c>
    </row>
    <row r="2012" spans="1:19" ht="28.8" x14ac:dyDescent="0.3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s="5">
        <f t="shared" si="93"/>
        <v>3.2005299999999997</v>
      </c>
      <c r="O2012" s="11">
        <f t="shared" si="94"/>
        <v>42570.788090277776</v>
      </c>
      <c r="P2012" s="11">
        <f t="shared" si="95"/>
        <v>42600.788090277776</v>
      </c>
      <c r="Q2012" t="s">
        <v>8295</v>
      </c>
      <c r="R2012" t="s">
        <v>8310</v>
      </c>
      <c r="S2012" t="s">
        <v>8339</v>
      </c>
    </row>
    <row r="2013" spans="1:19" ht="43.2" x14ac:dyDescent="0.3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s="5">
        <f t="shared" si="93"/>
        <v>8.1956399999999991</v>
      </c>
      <c r="O2013" s="11">
        <f t="shared" si="94"/>
        <v>42347.150150462963</v>
      </c>
      <c r="P2013" s="11">
        <f t="shared" si="95"/>
        <v>42380.749999999993</v>
      </c>
      <c r="Q2013" t="s">
        <v>8295</v>
      </c>
      <c r="R2013" t="s">
        <v>8310</v>
      </c>
      <c r="S2013" t="s">
        <v>8339</v>
      </c>
    </row>
    <row r="2014" spans="1:19" ht="43.2" x14ac:dyDescent="0.3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s="5">
        <f t="shared" si="93"/>
        <v>2.3490000000000002</v>
      </c>
      <c r="O2014" s="11">
        <f t="shared" si="94"/>
        <v>42010.613900462959</v>
      </c>
      <c r="P2014" s="11">
        <f t="shared" si="95"/>
        <v>42040.613900462959</v>
      </c>
      <c r="Q2014" t="s">
        <v>8295</v>
      </c>
      <c r="R2014" t="s">
        <v>8310</v>
      </c>
      <c r="S2014" t="s">
        <v>8339</v>
      </c>
    </row>
    <row r="2015" spans="1:19" ht="43.2" x14ac:dyDescent="0.3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s="5">
        <f t="shared" si="93"/>
        <v>4.9491375</v>
      </c>
      <c r="O2015" s="11">
        <f t="shared" si="94"/>
        <v>42499.752476851849</v>
      </c>
      <c r="P2015" s="11">
        <f t="shared" si="95"/>
        <v>42559.752476851849</v>
      </c>
      <c r="Q2015" t="s">
        <v>8295</v>
      </c>
      <c r="R2015" t="s">
        <v>8310</v>
      </c>
      <c r="S2015" t="s">
        <v>8339</v>
      </c>
    </row>
    <row r="2016" spans="1:19" ht="43.2" x14ac:dyDescent="0.3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s="5">
        <f t="shared" si="93"/>
        <v>78.137822333333332</v>
      </c>
      <c r="O2016" s="11">
        <f t="shared" si="94"/>
        <v>41324.006238425922</v>
      </c>
      <c r="P2016" s="11">
        <f t="shared" si="95"/>
        <v>41357.964571759258</v>
      </c>
      <c r="Q2016" t="s">
        <v>8295</v>
      </c>
      <c r="R2016" t="s">
        <v>8310</v>
      </c>
      <c r="S2016" t="s">
        <v>8339</v>
      </c>
    </row>
    <row r="2017" spans="1:19" ht="43.2" x14ac:dyDescent="0.3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s="5">
        <f t="shared" si="93"/>
        <v>1.1300013888888889</v>
      </c>
      <c r="O2017" s="11">
        <f t="shared" si="94"/>
        <v>40765.668553240735</v>
      </c>
      <c r="P2017" s="11">
        <f t="shared" si="95"/>
        <v>40795.668553240735</v>
      </c>
      <c r="Q2017" t="s">
        <v>8295</v>
      </c>
      <c r="R2017" t="s">
        <v>8310</v>
      </c>
      <c r="S2017" t="s">
        <v>8339</v>
      </c>
    </row>
    <row r="2018" spans="1:19" ht="28.8" x14ac:dyDescent="0.3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s="5">
        <f t="shared" si="93"/>
        <v>9.2154220000000002</v>
      </c>
      <c r="O2018" s="11">
        <f t="shared" si="94"/>
        <v>41312.672442129624</v>
      </c>
      <c r="P2018" s="11">
        <f t="shared" si="95"/>
        <v>41342.672442129631</v>
      </c>
      <c r="Q2018" t="s">
        <v>8295</v>
      </c>
      <c r="R2018" t="s">
        <v>8310</v>
      </c>
      <c r="S2018" t="s">
        <v>8339</v>
      </c>
    </row>
    <row r="2019" spans="1:19" ht="43.2" x14ac:dyDescent="0.3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s="5">
        <f t="shared" si="93"/>
        <v>1.2510239999999999</v>
      </c>
      <c r="O2019" s="11">
        <f t="shared" si="94"/>
        <v>40960.849016203698</v>
      </c>
      <c r="P2019" s="11">
        <f t="shared" si="95"/>
        <v>40991.958333333328</v>
      </c>
      <c r="Q2019" t="s">
        <v>8295</v>
      </c>
      <c r="R2019" t="s">
        <v>8310</v>
      </c>
      <c r="S2019" t="s">
        <v>8339</v>
      </c>
    </row>
    <row r="2020" spans="1:19" ht="43.2" x14ac:dyDescent="0.3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s="5">
        <f t="shared" si="93"/>
        <v>1.0224343076923077</v>
      </c>
      <c r="O2020" s="11">
        <f t="shared" si="94"/>
        <v>42199.157511574071</v>
      </c>
      <c r="P2020" s="11">
        <f t="shared" si="95"/>
        <v>42229.157511574071</v>
      </c>
      <c r="Q2020" t="s">
        <v>8295</v>
      </c>
      <c r="R2020" t="s">
        <v>8310</v>
      </c>
      <c r="S2020" t="s">
        <v>8339</v>
      </c>
    </row>
    <row r="2021" spans="1:19" ht="57.6" x14ac:dyDescent="0.3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s="5">
        <f t="shared" si="93"/>
        <v>4.8490975000000001</v>
      </c>
      <c r="O2021" s="11">
        <f t="shared" si="94"/>
        <v>42605.500243055554</v>
      </c>
      <c r="P2021" s="11">
        <f t="shared" si="95"/>
        <v>42635.500243055554</v>
      </c>
      <c r="Q2021" t="s">
        <v>8295</v>
      </c>
      <c r="R2021" t="s">
        <v>8310</v>
      </c>
      <c r="S2021" t="s">
        <v>8339</v>
      </c>
    </row>
    <row r="2022" spans="1:19" ht="43.2" x14ac:dyDescent="0.3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s="5">
        <f t="shared" si="93"/>
        <v>1.9233333333333333</v>
      </c>
      <c r="O2022" s="11">
        <f t="shared" si="94"/>
        <v>41736.88916666666</v>
      </c>
      <c r="P2022" s="11">
        <f t="shared" si="95"/>
        <v>41773.75277777778</v>
      </c>
      <c r="Q2022" t="s">
        <v>8295</v>
      </c>
      <c r="R2022" t="s">
        <v>8310</v>
      </c>
      <c r="S2022" t="s">
        <v>8339</v>
      </c>
    </row>
    <row r="2023" spans="1:19" ht="43.2" x14ac:dyDescent="0.3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s="5">
        <f t="shared" si="93"/>
        <v>2.8109999999999999</v>
      </c>
      <c r="O2023" s="11">
        <f t="shared" si="94"/>
        <v>41860.862233796295</v>
      </c>
      <c r="P2023" s="11">
        <f t="shared" si="95"/>
        <v>41905.862233796295</v>
      </c>
      <c r="Q2023" t="s">
        <v>8295</v>
      </c>
      <c r="R2023" t="s">
        <v>8310</v>
      </c>
      <c r="S2023" t="s">
        <v>8339</v>
      </c>
    </row>
    <row r="2024" spans="1:19" ht="43.2" x14ac:dyDescent="0.3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s="5">
        <f t="shared" si="93"/>
        <v>1.2513700000000001</v>
      </c>
      <c r="O2024" s="11">
        <f t="shared" si="94"/>
        <v>42502.36078703704</v>
      </c>
      <c r="P2024" s="11">
        <f t="shared" si="95"/>
        <v>42532.36078703704</v>
      </c>
      <c r="Q2024" t="s">
        <v>8295</v>
      </c>
      <c r="R2024" t="s">
        <v>8310</v>
      </c>
      <c r="S2024" t="s">
        <v>8339</v>
      </c>
    </row>
    <row r="2025" spans="1:19" ht="57.6" x14ac:dyDescent="0.3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s="5">
        <f t="shared" si="93"/>
        <v>1.61459</v>
      </c>
      <c r="O2025" s="11">
        <f t="shared" si="94"/>
        <v>42136.212418981479</v>
      </c>
      <c r="P2025" s="11">
        <f t="shared" si="95"/>
        <v>42166.212418981479</v>
      </c>
      <c r="Q2025" t="s">
        <v>8295</v>
      </c>
      <c r="R2025" t="s">
        <v>8310</v>
      </c>
      <c r="S2025" t="s">
        <v>8339</v>
      </c>
    </row>
    <row r="2026" spans="1:19" ht="43.2" x14ac:dyDescent="0.3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s="5">
        <f t="shared" si="93"/>
        <v>5.8535000000000004</v>
      </c>
      <c r="O2026" s="11">
        <f t="shared" si="94"/>
        <v>41099.758611111109</v>
      </c>
      <c r="P2026" s="11">
        <f t="shared" si="95"/>
        <v>41133.916666666664</v>
      </c>
      <c r="Q2026" t="s">
        <v>8295</v>
      </c>
      <c r="R2026" t="s">
        <v>8310</v>
      </c>
      <c r="S2026" t="s">
        <v>8339</v>
      </c>
    </row>
    <row r="2027" spans="1:19" ht="43.2" x14ac:dyDescent="0.3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s="5">
        <f t="shared" si="93"/>
        <v>2.0114999999999998</v>
      </c>
      <c r="O2027" s="11">
        <f t="shared" si="94"/>
        <v>42135.976226851846</v>
      </c>
      <c r="P2027" s="11">
        <f t="shared" si="95"/>
        <v>42165.976226851846</v>
      </c>
      <c r="Q2027" t="s">
        <v>8295</v>
      </c>
      <c r="R2027" t="s">
        <v>8310</v>
      </c>
      <c r="S2027" t="s">
        <v>8339</v>
      </c>
    </row>
    <row r="2028" spans="1:19" ht="28.8" x14ac:dyDescent="0.3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s="5">
        <f t="shared" si="93"/>
        <v>1.3348307999999998</v>
      </c>
      <c r="O2028" s="11">
        <f t="shared" si="94"/>
        <v>41704.527604166666</v>
      </c>
      <c r="P2028" s="11">
        <f t="shared" si="95"/>
        <v>41749.957638888889</v>
      </c>
      <c r="Q2028" t="s">
        <v>8295</v>
      </c>
      <c r="R2028" t="s">
        <v>8310</v>
      </c>
      <c r="S2028" t="s">
        <v>8339</v>
      </c>
    </row>
    <row r="2029" spans="1:19" ht="43.2" x14ac:dyDescent="0.3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s="5">
        <f t="shared" si="93"/>
        <v>1.2024900000000001</v>
      </c>
      <c r="O2029" s="11">
        <f t="shared" si="94"/>
        <v>42048.605543981481</v>
      </c>
      <c r="P2029" s="11">
        <f t="shared" si="95"/>
        <v>42093.563877314817</v>
      </c>
      <c r="Q2029" t="s">
        <v>8295</v>
      </c>
      <c r="R2029" t="s">
        <v>8310</v>
      </c>
      <c r="S2029" t="s">
        <v>8339</v>
      </c>
    </row>
    <row r="2030" spans="1:19" ht="28.8" x14ac:dyDescent="0.3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s="5">
        <f t="shared" si="93"/>
        <v>1.2616666666666667</v>
      </c>
      <c r="O2030" s="11">
        <f t="shared" si="94"/>
        <v>40215.710717592592</v>
      </c>
      <c r="P2030" s="11">
        <f t="shared" si="95"/>
        <v>40252.704861111109</v>
      </c>
      <c r="Q2030" t="s">
        <v>8295</v>
      </c>
      <c r="R2030" t="s">
        <v>8310</v>
      </c>
      <c r="S2030" t="s">
        <v>8339</v>
      </c>
    </row>
    <row r="2031" spans="1:19" ht="43.2" x14ac:dyDescent="0.3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s="5">
        <f t="shared" si="93"/>
        <v>3.6120000000000001</v>
      </c>
      <c r="O2031" s="11">
        <f t="shared" si="94"/>
        <v>41847.813437500001</v>
      </c>
      <c r="P2031" s="11">
        <f t="shared" si="95"/>
        <v>41877.813437500001</v>
      </c>
      <c r="Q2031" t="s">
        <v>8295</v>
      </c>
      <c r="R2031" t="s">
        <v>8310</v>
      </c>
      <c r="S2031" t="s">
        <v>8339</v>
      </c>
    </row>
    <row r="2032" spans="1:19" ht="43.2" x14ac:dyDescent="0.3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s="5">
        <f t="shared" si="93"/>
        <v>2.26239013671875</v>
      </c>
      <c r="O2032" s="11">
        <f t="shared" si="94"/>
        <v>41212.788148148145</v>
      </c>
      <c r="P2032" s="11">
        <f t="shared" si="95"/>
        <v>41242.788148148145</v>
      </c>
      <c r="Q2032" t="s">
        <v>8295</v>
      </c>
      <c r="R2032" t="s">
        <v>8310</v>
      </c>
      <c r="S2032" t="s">
        <v>8339</v>
      </c>
    </row>
    <row r="2033" spans="1:19" ht="43.2" x14ac:dyDescent="0.3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s="5">
        <f t="shared" si="93"/>
        <v>1.2035</v>
      </c>
      <c r="O2033" s="11">
        <f t="shared" si="94"/>
        <v>41975.120983796289</v>
      </c>
      <c r="P2033" s="11">
        <f t="shared" si="95"/>
        <v>42012.833333333336</v>
      </c>
      <c r="Q2033" t="s">
        <v>8295</v>
      </c>
      <c r="R2033" t="s">
        <v>8310</v>
      </c>
      <c r="S2033" t="s">
        <v>8339</v>
      </c>
    </row>
    <row r="2034" spans="1:19" ht="43.2" x14ac:dyDescent="0.3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s="5">
        <f t="shared" si="93"/>
        <v>3.0418799999999999</v>
      </c>
      <c r="O2034" s="11">
        <f t="shared" si="94"/>
        <v>42689.35733796296</v>
      </c>
      <c r="P2034" s="11">
        <f t="shared" si="95"/>
        <v>42718.999999999993</v>
      </c>
      <c r="Q2034" t="s">
        <v>8295</v>
      </c>
      <c r="R2034" t="s">
        <v>8310</v>
      </c>
      <c r="S2034" t="s">
        <v>8339</v>
      </c>
    </row>
    <row r="2035" spans="1:19" ht="43.2" x14ac:dyDescent="0.3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s="5">
        <f t="shared" si="93"/>
        <v>1.7867599999999999</v>
      </c>
      <c r="O2035" s="11">
        <f t="shared" si="94"/>
        <v>41724.874050925922</v>
      </c>
      <c r="P2035" s="11">
        <f t="shared" si="95"/>
        <v>41754.874050925922</v>
      </c>
      <c r="Q2035" t="s">
        <v>8295</v>
      </c>
      <c r="R2035" t="s">
        <v>8310</v>
      </c>
      <c r="S2035" t="s">
        <v>8339</v>
      </c>
    </row>
    <row r="2036" spans="1:19" ht="57.6" x14ac:dyDescent="0.3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s="5">
        <f t="shared" si="93"/>
        <v>3.868199871794872</v>
      </c>
      <c r="O2036" s="11">
        <f t="shared" si="94"/>
        <v>42075.921678240738</v>
      </c>
      <c r="P2036" s="11">
        <f t="shared" si="95"/>
        <v>42131.081944444442</v>
      </c>
      <c r="Q2036" t="s">
        <v>8295</v>
      </c>
      <c r="R2036" t="s">
        <v>8310</v>
      </c>
      <c r="S2036" t="s">
        <v>8339</v>
      </c>
    </row>
    <row r="2037" spans="1:19" ht="43.2" x14ac:dyDescent="0.3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s="5">
        <f t="shared" si="93"/>
        <v>2.1103642500000004</v>
      </c>
      <c r="O2037" s="11">
        <f t="shared" si="94"/>
        <v>42311.41674768518</v>
      </c>
      <c r="P2037" s="11">
        <f t="shared" si="95"/>
        <v>42356.833333333336</v>
      </c>
      <c r="Q2037" t="s">
        <v>8295</v>
      </c>
      <c r="R2037" t="s">
        <v>8310</v>
      </c>
      <c r="S2037" t="s">
        <v>8339</v>
      </c>
    </row>
    <row r="2038" spans="1:19" ht="43.2" x14ac:dyDescent="0.3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s="5">
        <f t="shared" si="93"/>
        <v>1.3166833333333334</v>
      </c>
      <c r="O2038" s="11">
        <f t="shared" si="94"/>
        <v>41738.656469907408</v>
      </c>
      <c r="P2038" s="11">
        <f t="shared" si="95"/>
        <v>41768.656469907401</v>
      </c>
      <c r="Q2038" t="s">
        <v>8295</v>
      </c>
      <c r="R2038" t="s">
        <v>8310</v>
      </c>
      <c r="S2038" t="s">
        <v>8339</v>
      </c>
    </row>
    <row r="2039" spans="1:19" ht="43.2" x14ac:dyDescent="0.3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s="5">
        <f t="shared" si="93"/>
        <v>3.0047639999999998</v>
      </c>
      <c r="O2039" s="11">
        <f t="shared" si="94"/>
        <v>41578.001770833333</v>
      </c>
      <c r="P2039" s="11">
        <f t="shared" si="95"/>
        <v>41638.043437499997</v>
      </c>
      <c r="Q2039" t="s">
        <v>8295</v>
      </c>
      <c r="R2039" t="s">
        <v>8310</v>
      </c>
      <c r="S2039" t="s">
        <v>8339</v>
      </c>
    </row>
    <row r="2040" spans="1:19" ht="43.2" x14ac:dyDescent="0.3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s="5">
        <f t="shared" si="93"/>
        <v>4.2051249999999998</v>
      </c>
      <c r="O2040" s="11">
        <f t="shared" si="94"/>
        <v>41424.062743055554</v>
      </c>
      <c r="P2040" s="11">
        <f t="shared" si="95"/>
        <v>41456.541666666664</v>
      </c>
      <c r="Q2040" t="s">
        <v>8295</v>
      </c>
      <c r="R2040" t="s">
        <v>8310</v>
      </c>
      <c r="S2040" t="s">
        <v>8339</v>
      </c>
    </row>
    <row r="2041" spans="1:19" ht="28.8" x14ac:dyDescent="0.3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s="5">
        <f t="shared" si="93"/>
        <v>1.362168</v>
      </c>
      <c r="O2041" s="11">
        <f t="shared" si="94"/>
        <v>42675.23061342592</v>
      </c>
      <c r="P2041" s="11">
        <f t="shared" si="95"/>
        <v>42704.999305555553</v>
      </c>
      <c r="Q2041" t="s">
        <v>8295</v>
      </c>
      <c r="R2041" t="s">
        <v>8310</v>
      </c>
      <c r="S2041" t="s">
        <v>8339</v>
      </c>
    </row>
    <row r="2042" spans="1:19" ht="28.8" x14ac:dyDescent="0.3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s="5">
        <f t="shared" si="93"/>
        <v>2.4817133333333334</v>
      </c>
      <c r="O2042" s="11">
        <f t="shared" si="94"/>
        <v>41578.718784722223</v>
      </c>
      <c r="P2042" s="11">
        <f t="shared" si="95"/>
        <v>41593.760451388887</v>
      </c>
      <c r="Q2042" t="s">
        <v>8295</v>
      </c>
      <c r="R2042" t="s">
        <v>8310</v>
      </c>
      <c r="S2042" t="s">
        <v>8339</v>
      </c>
    </row>
    <row r="2043" spans="1:19" ht="43.2" x14ac:dyDescent="0.3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s="5">
        <f t="shared" si="93"/>
        <v>1.8186315789473684</v>
      </c>
      <c r="O2043" s="11">
        <f t="shared" si="94"/>
        <v>42654.317442129628</v>
      </c>
      <c r="P2043" s="11">
        <f t="shared" si="95"/>
        <v>42684.359108796292</v>
      </c>
      <c r="Q2043" t="s">
        <v>8295</v>
      </c>
      <c r="R2043" t="s">
        <v>8310</v>
      </c>
      <c r="S2043" t="s">
        <v>8339</v>
      </c>
    </row>
    <row r="2044" spans="1:19" ht="43.2" x14ac:dyDescent="0.3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s="5">
        <f t="shared" si="93"/>
        <v>1.2353000000000001</v>
      </c>
      <c r="O2044" s="11">
        <f t="shared" si="94"/>
        <v>42331.499699074069</v>
      </c>
      <c r="P2044" s="11">
        <f t="shared" si="95"/>
        <v>42391.499699074069</v>
      </c>
      <c r="Q2044" t="s">
        <v>8295</v>
      </c>
      <c r="R2044" t="s">
        <v>8310</v>
      </c>
      <c r="S2044" t="s">
        <v>8339</v>
      </c>
    </row>
    <row r="2045" spans="1:19" ht="43.2" x14ac:dyDescent="0.3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s="5">
        <f t="shared" si="93"/>
        <v>5.0620938628158845</v>
      </c>
      <c r="O2045" s="11">
        <f t="shared" si="94"/>
        <v>42660.968483796292</v>
      </c>
      <c r="P2045" s="11">
        <f t="shared" si="95"/>
        <v>42714.999305555553</v>
      </c>
      <c r="Q2045" t="s">
        <v>8295</v>
      </c>
      <c r="R2045" t="s">
        <v>8310</v>
      </c>
      <c r="S2045" t="s">
        <v>8339</v>
      </c>
    </row>
    <row r="2046" spans="1:19" ht="43.2" x14ac:dyDescent="0.3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s="5">
        <f t="shared" si="93"/>
        <v>1.0821333333333334</v>
      </c>
      <c r="O2046" s="11">
        <f t="shared" si="94"/>
        <v>42138.475856481477</v>
      </c>
      <c r="P2046" s="11">
        <f t="shared" si="95"/>
        <v>42168.475856481477</v>
      </c>
      <c r="Q2046" t="s">
        <v>8295</v>
      </c>
      <c r="R2046" t="s">
        <v>8310</v>
      </c>
      <c r="S2046" t="s">
        <v>8339</v>
      </c>
    </row>
    <row r="2047" spans="1:19" ht="43.2" x14ac:dyDescent="0.3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s="5">
        <f t="shared" si="93"/>
        <v>8.1918387755102042</v>
      </c>
      <c r="O2047" s="11">
        <f t="shared" si="94"/>
        <v>41068.880173611105</v>
      </c>
      <c r="P2047" s="11">
        <f t="shared" si="95"/>
        <v>41098.880173611113</v>
      </c>
      <c r="Q2047" t="s">
        <v>8295</v>
      </c>
      <c r="R2047" t="s">
        <v>8310</v>
      </c>
      <c r="S2047" t="s">
        <v>8339</v>
      </c>
    </row>
    <row r="2048" spans="1:19" ht="43.2" x14ac:dyDescent="0.3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s="5">
        <f t="shared" si="93"/>
        <v>1.2110000000000001</v>
      </c>
      <c r="O2048" s="11">
        <f t="shared" si="94"/>
        <v>41386.963472222218</v>
      </c>
      <c r="P2048" s="11">
        <f t="shared" si="95"/>
        <v>41416.963472222218</v>
      </c>
      <c r="Q2048" t="s">
        <v>8295</v>
      </c>
      <c r="R2048" t="s">
        <v>8310</v>
      </c>
      <c r="S2048" t="s">
        <v>8339</v>
      </c>
    </row>
    <row r="2049" spans="1:19" ht="43.2" x14ac:dyDescent="0.3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s="5">
        <f t="shared" si="93"/>
        <v>1.0299897959183673</v>
      </c>
      <c r="O2049" s="11">
        <f t="shared" si="94"/>
        <v>42081.695254629631</v>
      </c>
      <c r="P2049" s="11">
        <f t="shared" si="95"/>
        <v>42110.791666666664</v>
      </c>
      <c r="Q2049" t="s">
        <v>8295</v>
      </c>
      <c r="R2049" t="s">
        <v>8310</v>
      </c>
      <c r="S2049" t="s">
        <v>8339</v>
      </c>
    </row>
    <row r="2050" spans="1:19" ht="43.2" x14ac:dyDescent="0.3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s="5">
        <f t="shared" si="93"/>
        <v>1.4833229411764706</v>
      </c>
      <c r="O2050" s="11">
        <f t="shared" si="94"/>
        <v>41387.443182870367</v>
      </c>
      <c r="P2050" s="11">
        <f t="shared" si="95"/>
        <v>41417.443182870367</v>
      </c>
      <c r="Q2050" t="s">
        <v>8295</v>
      </c>
      <c r="R2050" t="s">
        <v>8310</v>
      </c>
      <c r="S2050" t="s">
        <v>8339</v>
      </c>
    </row>
    <row r="2051" spans="1:19" x14ac:dyDescent="0.3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s="5">
        <f t="shared" ref="N2051:N2114" si="96">E2051/D2051</f>
        <v>1.2019070000000001</v>
      </c>
      <c r="O2051" s="11">
        <f t="shared" ref="O2051:O2114" si="97">(((J2051/60)/60)/24)+DATE(1970,1,1)+(-5/24)</f>
        <v>41575.319016203699</v>
      </c>
      <c r="P2051" s="11">
        <f t="shared" ref="P2051:P2114" si="98">I2051/86400+25569+(-5/24)</f>
        <v>41610.749305555553</v>
      </c>
      <c r="Q2051" t="s">
        <v>8295</v>
      </c>
      <c r="R2051" t="s">
        <v>8310</v>
      </c>
      <c r="S2051" t="s">
        <v>8339</v>
      </c>
    </row>
    <row r="2052" spans="1:19" ht="43.2" x14ac:dyDescent="0.3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s="5">
        <f t="shared" si="96"/>
        <v>4.7327000000000004</v>
      </c>
      <c r="O2052" s="11">
        <f t="shared" si="97"/>
        <v>42114.863171296289</v>
      </c>
      <c r="P2052" s="11">
        <f t="shared" si="98"/>
        <v>42154.863171296289</v>
      </c>
      <c r="Q2052" t="s">
        <v>8295</v>
      </c>
      <c r="R2052" t="s">
        <v>8310</v>
      </c>
      <c r="S2052" t="s">
        <v>8339</v>
      </c>
    </row>
    <row r="2053" spans="1:19" ht="43.2" x14ac:dyDescent="0.3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s="5">
        <f t="shared" si="96"/>
        <v>1.303625</v>
      </c>
      <c r="O2053" s="11">
        <f t="shared" si="97"/>
        <v>41603.814085648148</v>
      </c>
      <c r="P2053" s="11">
        <f t="shared" si="98"/>
        <v>41633.814085648148</v>
      </c>
      <c r="Q2053" t="s">
        <v>8295</v>
      </c>
      <c r="R2053" t="s">
        <v>8310</v>
      </c>
      <c r="S2053" t="s">
        <v>8339</v>
      </c>
    </row>
    <row r="2054" spans="1:19" ht="43.2" x14ac:dyDescent="0.3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s="5">
        <f t="shared" si="96"/>
        <v>3.5304799999999998</v>
      </c>
      <c r="O2054" s="11">
        <f t="shared" si="97"/>
        <v>42374.875613425924</v>
      </c>
      <c r="P2054" s="11">
        <f t="shared" si="98"/>
        <v>42419.875613425924</v>
      </c>
      <c r="Q2054" t="s">
        <v>8295</v>
      </c>
      <c r="R2054" t="s">
        <v>8310</v>
      </c>
      <c r="S2054" t="s">
        <v>8339</v>
      </c>
    </row>
    <row r="2055" spans="1:19" ht="43.2" x14ac:dyDescent="0.3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s="5">
        <f t="shared" si="96"/>
        <v>1.0102</v>
      </c>
      <c r="O2055" s="11">
        <f t="shared" si="97"/>
        <v>42303.409155092588</v>
      </c>
      <c r="P2055" s="11">
        <f t="shared" si="98"/>
        <v>42333.450821759259</v>
      </c>
      <c r="Q2055" t="s">
        <v>8295</v>
      </c>
      <c r="R2055" t="s">
        <v>8310</v>
      </c>
      <c r="S2055" t="s">
        <v>8339</v>
      </c>
    </row>
    <row r="2056" spans="1:19" ht="43.2" x14ac:dyDescent="0.3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s="5">
        <f t="shared" si="96"/>
        <v>1.1359142857142857</v>
      </c>
      <c r="O2056" s="11">
        <f t="shared" si="97"/>
        <v>41731.312615740739</v>
      </c>
      <c r="P2056" s="11">
        <f t="shared" si="98"/>
        <v>41761.312615740739</v>
      </c>
      <c r="Q2056" t="s">
        <v>8295</v>
      </c>
      <c r="R2056" t="s">
        <v>8310</v>
      </c>
      <c r="S2056" t="s">
        <v>8339</v>
      </c>
    </row>
    <row r="2057" spans="1:19" ht="43.2" x14ac:dyDescent="0.3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s="5">
        <f t="shared" si="96"/>
        <v>1.6741666666666666</v>
      </c>
      <c r="O2057" s="11">
        <f t="shared" si="97"/>
        <v>41946.465775462959</v>
      </c>
      <c r="P2057" s="11">
        <f t="shared" si="98"/>
        <v>41975.958333333336</v>
      </c>
      <c r="Q2057" t="s">
        <v>8295</v>
      </c>
      <c r="R2057" t="s">
        <v>8310</v>
      </c>
      <c r="S2057" t="s">
        <v>8339</v>
      </c>
    </row>
    <row r="2058" spans="1:19" ht="43.2" x14ac:dyDescent="0.3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s="5">
        <f t="shared" si="96"/>
        <v>1.5345200000000001</v>
      </c>
      <c r="O2058" s="11">
        <f t="shared" si="97"/>
        <v>41351.552569444444</v>
      </c>
      <c r="P2058" s="11">
        <f t="shared" si="98"/>
        <v>41381.552569444444</v>
      </c>
      <c r="Q2058" t="s">
        <v>8295</v>
      </c>
      <c r="R2058" t="s">
        <v>8310</v>
      </c>
      <c r="S2058" t="s">
        <v>8339</v>
      </c>
    </row>
    <row r="2059" spans="1:19" ht="57.6" x14ac:dyDescent="0.3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s="5">
        <f t="shared" si="96"/>
        <v>2.022322</v>
      </c>
      <c r="O2059" s="11">
        <f t="shared" si="97"/>
        <v>42396.286249999997</v>
      </c>
      <c r="P2059" s="11">
        <f t="shared" si="98"/>
        <v>42426.286249999997</v>
      </c>
      <c r="Q2059" t="s">
        <v>8295</v>
      </c>
      <c r="R2059" t="s">
        <v>8310</v>
      </c>
      <c r="S2059" t="s">
        <v>8339</v>
      </c>
    </row>
    <row r="2060" spans="1:19" ht="28.8" x14ac:dyDescent="0.3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s="5">
        <f t="shared" si="96"/>
        <v>1.6828125</v>
      </c>
      <c r="O2060" s="11">
        <f t="shared" si="97"/>
        <v>42026.16238425926</v>
      </c>
      <c r="P2060" s="11">
        <f t="shared" si="98"/>
        <v>42065.624999999993</v>
      </c>
      <c r="Q2060" t="s">
        <v>8295</v>
      </c>
      <c r="R2060" t="s">
        <v>8310</v>
      </c>
      <c r="S2060" t="s">
        <v>8339</v>
      </c>
    </row>
    <row r="2061" spans="1:19" ht="43.2" x14ac:dyDescent="0.3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s="5">
        <f t="shared" si="96"/>
        <v>1.4345666666666668</v>
      </c>
      <c r="O2061" s="11">
        <f t="shared" si="97"/>
        <v>42361.394143518519</v>
      </c>
      <c r="P2061" s="11">
        <f t="shared" si="98"/>
        <v>42400.707638888889</v>
      </c>
      <c r="Q2061" t="s">
        <v>8295</v>
      </c>
      <c r="R2061" t="s">
        <v>8310</v>
      </c>
      <c r="S2061" t="s">
        <v>8339</v>
      </c>
    </row>
    <row r="2062" spans="1:19" ht="43.2" x14ac:dyDescent="0.3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s="5">
        <f t="shared" si="96"/>
        <v>1.964</v>
      </c>
      <c r="O2062" s="11">
        <f t="shared" si="97"/>
        <v>41783.434606481482</v>
      </c>
      <c r="P2062" s="11">
        <f t="shared" si="98"/>
        <v>41843.434606481482</v>
      </c>
      <c r="Q2062" t="s">
        <v>8295</v>
      </c>
      <c r="R2062" t="s">
        <v>8310</v>
      </c>
      <c r="S2062" t="s">
        <v>8339</v>
      </c>
    </row>
    <row r="2063" spans="1:19" ht="43.2" x14ac:dyDescent="0.3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s="5">
        <f t="shared" si="96"/>
        <v>1.0791999999999999</v>
      </c>
      <c r="O2063" s="11">
        <f t="shared" si="97"/>
        <v>42705.556180555555</v>
      </c>
      <c r="P2063" s="11">
        <f t="shared" si="98"/>
        <v>42735.556180555555</v>
      </c>
      <c r="Q2063" t="s">
        <v>8295</v>
      </c>
      <c r="R2063" t="s">
        <v>8310</v>
      </c>
      <c r="S2063" t="s">
        <v>8339</v>
      </c>
    </row>
    <row r="2064" spans="1:19" ht="57.6" x14ac:dyDescent="0.3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s="5">
        <f t="shared" si="96"/>
        <v>1.14977</v>
      </c>
      <c r="O2064" s="11">
        <f t="shared" si="97"/>
        <v>42423.174745370365</v>
      </c>
      <c r="P2064" s="11">
        <f t="shared" si="98"/>
        <v>42453.1330787037</v>
      </c>
      <c r="Q2064" t="s">
        <v>8295</v>
      </c>
      <c r="R2064" t="s">
        <v>8310</v>
      </c>
      <c r="S2064" t="s">
        <v>8339</v>
      </c>
    </row>
    <row r="2065" spans="1:19" ht="28.8" x14ac:dyDescent="0.3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s="5">
        <f t="shared" si="96"/>
        <v>1.4804999999999999</v>
      </c>
      <c r="O2065" s="11">
        <f t="shared" si="97"/>
        <v>42472.524317129624</v>
      </c>
      <c r="P2065" s="11">
        <f t="shared" si="98"/>
        <v>42505.524317129624</v>
      </c>
      <c r="Q2065" t="s">
        <v>8295</v>
      </c>
      <c r="R2065" t="s">
        <v>8310</v>
      </c>
      <c r="S2065" t="s">
        <v>8339</v>
      </c>
    </row>
    <row r="2066" spans="1:19" ht="43.2" x14ac:dyDescent="0.3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s="5">
        <f t="shared" si="96"/>
        <v>1.9116676082790633</v>
      </c>
      <c r="O2066" s="11">
        <f t="shared" si="97"/>
        <v>41389.1565162037</v>
      </c>
      <c r="P2066" s="11">
        <f t="shared" si="98"/>
        <v>41425.291666666664</v>
      </c>
      <c r="Q2066" t="s">
        <v>8295</v>
      </c>
      <c r="R2066" t="s">
        <v>8310</v>
      </c>
      <c r="S2066" t="s">
        <v>8339</v>
      </c>
    </row>
    <row r="2067" spans="1:19" ht="43.2" x14ac:dyDescent="0.3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s="5">
        <f t="shared" si="96"/>
        <v>1.99215125</v>
      </c>
      <c r="O2067" s="11">
        <f t="shared" si="97"/>
        <v>41603.125335648147</v>
      </c>
      <c r="P2067" s="11">
        <f t="shared" si="98"/>
        <v>41633.125335648147</v>
      </c>
      <c r="Q2067" t="s">
        <v>8295</v>
      </c>
      <c r="R2067" t="s">
        <v>8310</v>
      </c>
      <c r="S2067" t="s">
        <v>8339</v>
      </c>
    </row>
    <row r="2068" spans="1:19" ht="43.2" x14ac:dyDescent="0.3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s="5">
        <f t="shared" si="96"/>
        <v>2.1859999999999999</v>
      </c>
      <c r="O2068" s="11">
        <f t="shared" si="97"/>
        <v>41844.563460648147</v>
      </c>
      <c r="P2068" s="11">
        <f t="shared" si="98"/>
        <v>41874.563460648147</v>
      </c>
      <c r="Q2068" t="s">
        <v>8295</v>
      </c>
      <c r="R2068" t="s">
        <v>8310</v>
      </c>
      <c r="S2068" t="s">
        <v>8339</v>
      </c>
    </row>
    <row r="2069" spans="1:19" ht="43.2" x14ac:dyDescent="0.3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s="5">
        <f t="shared" si="96"/>
        <v>1.2686868686868686</v>
      </c>
      <c r="O2069" s="11">
        <f t="shared" si="97"/>
        <v>42115.645555555551</v>
      </c>
      <c r="P2069" s="11">
        <f t="shared" si="98"/>
        <v>42148.645555555551</v>
      </c>
      <c r="Q2069" t="s">
        <v>8295</v>
      </c>
      <c r="R2069" t="s">
        <v>8310</v>
      </c>
      <c r="S2069" t="s">
        <v>8339</v>
      </c>
    </row>
    <row r="2070" spans="1:19" ht="43.2" x14ac:dyDescent="0.3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s="5">
        <f t="shared" si="96"/>
        <v>1.0522388</v>
      </c>
      <c r="O2070" s="11">
        <f t="shared" si="97"/>
        <v>42633.633275462962</v>
      </c>
      <c r="P2070" s="11">
        <f t="shared" si="98"/>
        <v>42663.633275462962</v>
      </c>
      <c r="Q2070" t="s">
        <v>8295</v>
      </c>
      <c r="R2070" t="s">
        <v>8310</v>
      </c>
      <c r="S2070" t="s">
        <v>8339</v>
      </c>
    </row>
    <row r="2071" spans="1:19" ht="57.6" x14ac:dyDescent="0.3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s="5">
        <f t="shared" si="96"/>
        <v>1.2840666000000001</v>
      </c>
      <c r="O2071" s="11">
        <f t="shared" si="97"/>
        <v>42340.763784722221</v>
      </c>
      <c r="P2071" s="11">
        <f t="shared" si="98"/>
        <v>42371.763784722221</v>
      </c>
      <c r="Q2071" t="s">
        <v>8295</v>
      </c>
      <c r="R2071" t="s">
        <v>8310</v>
      </c>
      <c r="S2071" t="s">
        <v>8339</v>
      </c>
    </row>
    <row r="2072" spans="1:19" ht="43.2" x14ac:dyDescent="0.3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s="5">
        <f t="shared" si="96"/>
        <v>3.1732719999999999</v>
      </c>
      <c r="O2072" s="11">
        <f t="shared" si="97"/>
        <v>42519.448182870365</v>
      </c>
      <c r="P2072" s="11">
        <f t="shared" si="98"/>
        <v>42549.448182870365</v>
      </c>
      <c r="Q2072" t="s">
        <v>8295</v>
      </c>
      <c r="R2072" t="s">
        <v>8310</v>
      </c>
      <c r="S2072" t="s">
        <v>8339</v>
      </c>
    </row>
    <row r="2073" spans="1:19" ht="43.2" x14ac:dyDescent="0.3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s="5">
        <f t="shared" si="96"/>
        <v>2.8073000000000001</v>
      </c>
      <c r="O2073" s="11">
        <f t="shared" si="97"/>
        <v>42600.070416666662</v>
      </c>
      <c r="P2073" s="11">
        <f t="shared" si="98"/>
        <v>42645.070416666662</v>
      </c>
      <c r="Q2073" t="s">
        <v>8295</v>
      </c>
      <c r="R2073" t="s">
        <v>8310</v>
      </c>
      <c r="S2073" t="s">
        <v>8339</v>
      </c>
    </row>
    <row r="2074" spans="1:19" ht="57.6" x14ac:dyDescent="0.3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s="5">
        <f t="shared" si="96"/>
        <v>1.1073146853146854</v>
      </c>
      <c r="O2074" s="11">
        <f t="shared" si="97"/>
        <v>42467.373055555552</v>
      </c>
      <c r="P2074" s="11">
        <f t="shared" si="98"/>
        <v>42497.373055555552</v>
      </c>
      <c r="Q2074" t="s">
        <v>8295</v>
      </c>
      <c r="R2074" t="s">
        <v>8310</v>
      </c>
      <c r="S2074" t="s">
        <v>8339</v>
      </c>
    </row>
    <row r="2075" spans="1:19" ht="43.2" x14ac:dyDescent="0.3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s="5">
        <f t="shared" si="96"/>
        <v>1.5260429999999998</v>
      </c>
      <c r="O2075" s="11">
        <f t="shared" si="97"/>
        <v>42087.459699074076</v>
      </c>
      <c r="P2075" s="11">
        <f t="shared" si="98"/>
        <v>42132.459699074076</v>
      </c>
      <c r="Q2075" t="s">
        <v>8295</v>
      </c>
      <c r="R2075" t="s">
        <v>8310</v>
      </c>
      <c r="S2075" t="s">
        <v>8339</v>
      </c>
    </row>
    <row r="2076" spans="1:19" ht="28.8" x14ac:dyDescent="0.3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s="5">
        <f t="shared" si="96"/>
        <v>1.0249999999999999</v>
      </c>
      <c r="O2076" s="11">
        <f t="shared" si="97"/>
        <v>42466.617847222216</v>
      </c>
      <c r="P2076" s="11">
        <f t="shared" si="98"/>
        <v>42496.617847222216</v>
      </c>
      <c r="Q2076" t="s">
        <v>8295</v>
      </c>
      <c r="R2076" t="s">
        <v>8310</v>
      </c>
      <c r="S2076" t="s">
        <v>8339</v>
      </c>
    </row>
    <row r="2077" spans="1:19" ht="43.2" x14ac:dyDescent="0.3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s="5">
        <f t="shared" si="96"/>
        <v>16.783738373837384</v>
      </c>
      <c r="O2077" s="11">
        <f t="shared" si="97"/>
        <v>41450.473240740735</v>
      </c>
      <c r="P2077" s="11">
        <f t="shared" si="98"/>
        <v>41480.473240740735</v>
      </c>
      <c r="Q2077" t="s">
        <v>8295</v>
      </c>
      <c r="R2077" t="s">
        <v>8310</v>
      </c>
      <c r="S2077" t="s">
        <v>8339</v>
      </c>
    </row>
    <row r="2078" spans="1:19" ht="28.8" x14ac:dyDescent="0.3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s="5">
        <f t="shared" si="96"/>
        <v>5.4334915642458101</v>
      </c>
      <c r="O2078" s="11">
        <f t="shared" si="97"/>
        <v>41803.672326388885</v>
      </c>
      <c r="P2078" s="11">
        <f t="shared" si="98"/>
        <v>41843.672326388885</v>
      </c>
      <c r="Q2078" t="s">
        <v>8295</v>
      </c>
      <c r="R2078" t="s">
        <v>8310</v>
      </c>
      <c r="S2078" t="s">
        <v>8339</v>
      </c>
    </row>
    <row r="2079" spans="1:19" ht="43.2" x14ac:dyDescent="0.3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s="5">
        <f t="shared" si="96"/>
        <v>1.1550800000000001</v>
      </c>
      <c r="O2079" s="11">
        <f t="shared" si="97"/>
        <v>42102.83421296296</v>
      </c>
      <c r="P2079" s="11">
        <f t="shared" si="98"/>
        <v>42160.666666666664</v>
      </c>
      <c r="Q2079" t="s">
        <v>8295</v>
      </c>
      <c r="R2079" t="s">
        <v>8310</v>
      </c>
      <c r="S2079" t="s">
        <v>8339</v>
      </c>
    </row>
    <row r="2080" spans="1:19" ht="43.2" x14ac:dyDescent="0.3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s="5">
        <f t="shared" si="96"/>
        <v>1.3120499999999999</v>
      </c>
      <c r="O2080" s="11">
        <f t="shared" si="97"/>
        <v>42692.563159722216</v>
      </c>
      <c r="P2080" s="11">
        <f t="shared" si="98"/>
        <v>42722.563159722216</v>
      </c>
      <c r="Q2080" t="s">
        <v>8295</v>
      </c>
      <c r="R2080" t="s">
        <v>8310</v>
      </c>
      <c r="S2080" t="s">
        <v>8339</v>
      </c>
    </row>
    <row r="2081" spans="1:19" ht="57.6" x14ac:dyDescent="0.3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s="5">
        <f t="shared" si="96"/>
        <v>2.8816999999999999</v>
      </c>
      <c r="O2081" s="11">
        <f t="shared" si="97"/>
        <v>42150.502233796295</v>
      </c>
      <c r="P2081" s="11">
        <f t="shared" si="98"/>
        <v>42180.583333333336</v>
      </c>
      <c r="Q2081" t="s">
        <v>8295</v>
      </c>
      <c r="R2081" t="s">
        <v>8310</v>
      </c>
      <c r="S2081" t="s">
        <v>8339</v>
      </c>
    </row>
    <row r="2082" spans="1:19" ht="43.2" x14ac:dyDescent="0.3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s="5">
        <f t="shared" si="96"/>
        <v>5.0780000000000003</v>
      </c>
      <c r="O2082" s="11">
        <f t="shared" si="97"/>
        <v>42289.748842592591</v>
      </c>
      <c r="P2082" s="11">
        <f t="shared" si="98"/>
        <v>42319.790509259255</v>
      </c>
      <c r="Q2082" t="s">
        <v>8295</v>
      </c>
      <c r="R2082" t="s">
        <v>8310</v>
      </c>
      <c r="S2082" t="s">
        <v>8339</v>
      </c>
    </row>
    <row r="2083" spans="1:19" ht="43.2" x14ac:dyDescent="0.3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s="5">
        <f t="shared" si="96"/>
        <v>1.1457142857142857</v>
      </c>
      <c r="O2083" s="11">
        <f t="shared" si="97"/>
        <v>41003.948553240742</v>
      </c>
      <c r="P2083" s="11">
        <f t="shared" si="98"/>
        <v>41044.999305555553</v>
      </c>
      <c r="Q2083" t="s">
        <v>8279</v>
      </c>
      <c r="R2083" t="s">
        <v>8316</v>
      </c>
      <c r="S2083" t="s">
        <v>8320</v>
      </c>
    </row>
    <row r="2084" spans="1:19" ht="43.2" x14ac:dyDescent="0.3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s="5">
        <f t="shared" si="96"/>
        <v>1.1073333333333333</v>
      </c>
      <c r="O2084" s="11">
        <f t="shared" si="97"/>
        <v>40810.911990740737</v>
      </c>
      <c r="P2084" s="11">
        <f t="shared" si="98"/>
        <v>40870.953657407408</v>
      </c>
      <c r="Q2084" t="s">
        <v>8279</v>
      </c>
      <c r="R2084" t="s">
        <v>8316</v>
      </c>
      <c r="S2084" t="s">
        <v>8320</v>
      </c>
    </row>
    <row r="2085" spans="1:19" ht="43.2" x14ac:dyDescent="0.3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s="5">
        <f t="shared" si="96"/>
        <v>1.1333333333333333</v>
      </c>
      <c r="O2085" s="11">
        <f t="shared" si="97"/>
        <v>41034.513831018514</v>
      </c>
      <c r="P2085" s="11">
        <f t="shared" si="98"/>
        <v>41064.513831018514</v>
      </c>
      <c r="Q2085" t="s">
        <v>8279</v>
      </c>
      <c r="R2085" t="s">
        <v>8316</v>
      </c>
      <c r="S2085" t="s">
        <v>8320</v>
      </c>
    </row>
    <row r="2086" spans="1:19" ht="43.2" x14ac:dyDescent="0.3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s="5">
        <f t="shared" si="96"/>
        <v>1.0833333333333333</v>
      </c>
      <c r="O2086" s="11">
        <f t="shared" si="97"/>
        <v>41731.624791666662</v>
      </c>
      <c r="P2086" s="11">
        <f t="shared" si="98"/>
        <v>41763.082638888889</v>
      </c>
      <c r="Q2086" t="s">
        <v>8279</v>
      </c>
      <c r="R2086" t="s">
        <v>8316</v>
      </c>
      <c r="S2086" t="s">
        <v>8320</v>
      </c>
    </row>
    <row r="2087" spans="1:19" ht="57.6" x14ac:dyDescent="0.3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s="5">
        <f t="shared" si="96"/>
        <v>1.2353333333333334</v>
      </c>
      <c r="O2087" s="11">
        <f t="shared" si="97"/>
        <v>41075.627164351848</v>
      </c>
      <c r="P2087" s="11">
        <f t="shared" si="98"/>
        <v>41105.627164351848</v>
      </c>
      <c r="Q2087" t="s">
        <v>8279</v>
      </c>
      <c r="R2087" t="s">
        <v>8316</v>
      </c>
      <c r="S2087" t="s">
        <v>8320</v>
      </c>
    </row>
    <row r="2088" spans="1:19" ht="43.2" x14ac:dyDescent="0.3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s="5">
        <f t="shared" si="96"/>
        <v>1.0069999999999999</v>
      </c>
      <c r="O2088" s="11">
        <f t="shared" si="97"/>
        <v>40860.462175925924</v>
      </c>
      <c r="P2088" s="11">
        <f t="shared" si="98"/>
        <v>40890.999305555553</v>
      </c>
      <c r="Q2088" t="s">
        <v>8279</v>
      </c>
      <c r="R2088" t="s">
        <v>8316</v>
      </c>
      <c r="S2088" t="s">
        <v>8320</v>
      </c>
    </row>
    <row r="2089" spans="1:19" ht="57.6" x14ac:dyDescent="0.3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s="5">
        <f t="shared" si="96"/>
        <v>1.0353333333333334</v>
      </c>
      <c r="O2089" s="11">
        <f t="shared" si="97"/>
        <v>40763.996041666665</v>
      </c>
      <c r="P2089" s="11">
        <f t="shared" si="98"/>
        <v>40793.996041666665</v>
      </c>
      <c r="Q2089" t="s">
        <v>8279</v>
      </c>
      <c r="R2089" t="s">
        <v>8316</v>
      </c>
      <c r="S2089" t="s">
        <v>8320</v>
      </c>
    </row>
    <row r="2090" spans="1:19" ht="43.2" x14ac:dyDescent="0.3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s="5">
        <f t="shared" si="96"/>
        <v>1.1551066666666667</v>
      </c>
      <c r="O2090" s="11">
        <f t="shared" si="97"/>
        <v>40395.506388888884</v>
      </c>
      <c r="P2090" s="11">
        <f t="shared" si="98"/>
        <v>40431.957638888889</v>
      </c>
      <c r="Q2090" t="s">
        <v>8279</v>
      </c>
      <c r="R2090" t="s">
        <v>8316</v>
      </c>
      <c r="S2090" t="s">
        <v>8320</v>
      </c>
    </row>
    <row r="2091" spans="1:19" ht="28.8" x14ac:dyDescent="0.3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s="5">
        <f t="shared" si="96"/>
        <v>1.2040040000000001</v>
      </c>
      <c r="O2091" s="11">
        <f t="shared" si="97"/>
        <v>41452.867986111109</v>
      </c>
      <c r="P2091" s="11">
        <f t="shared" si="98"/>
        <v>41487.867986111109</v>
      </c>
      <c r="Q2091" t="s">
        <v>8279</v>
      </c>
      <c r="R2091" t="s">
        <v>8316</v>
      </c>
      <c r="S2091" t="s">
        <v>8320</v>
      </c>
    </row>
    <row r="2092" spans="1:19" ht="43.2" x14ac:dyDescent="0.3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s="5">
        <f t="shared" si="96"/>
        <v>1.1504037499999999</v>
      </c>
      <c r="O2092" s="11">
        <f t="shared" si="97"/>
        <v>41299.173090277778</v>
      </c>
      <c r="P2092" s="11">
        <f t="shared" si="98"/>
        <v>41329.173090277771</v>
      </c>
      <c r="Q2092" t="s">
        <v>8279</v>
      </c>
      <c r="R2092" t="s">
        <v>8316</v>
      </c>
      <c r="S2092" t="s">
        <v>8320</v>
      </c>
    </row>
    <row r="2093" spans="1:19" ht="57.6" x14ac:dyDescent="0.3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s="5">
        <f t="shared" si="96"/>
        <v>1.2046777777777777</v>
      </c>
      <c r="O2093" s="11">
        <f t="shared" si="97"/>
        <v>40555.114328703698</v>
      </c>
      <c r="P2093" s="11">
        <f t="shared" si="98"/>
        <v>40603.625</v>
      </c>
      <c r="Q2093" t="s">
        <v>8279</v>
      </c>
      <c r="R2093" t="s">
        <v>8316</v>
      </c>
      <c r="S2093" t="s">
        <v>8320</v>
      </c>
    </row>
    <row r="2094" spans="1:19" ht="43.2" x14ac:dyDescent="0.3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s="5">
        <f t="shared" si="96"/>
        <v>1.0128333333333333</v>
      </c>
      <c r="O2094" s="11">
        <f t="shared" si="97"/>
        <v>40763.499212962961</v>
      </c>
      <c r="P2094" s="11">
        <f t="shared" si="98"/>
        <v>40823.499212962961</v>
      </c>
      <c r="Q2094" t="s">
        <v>8279</v>
      </c>
      <c r="R2094" t="s">
        <v>8316</v>
      </c>
      <c r="S2094" t="s">
        <v>8320</v>
      </c>
    </row>
    <row r="2095" spans="1:19" ht="43.2" x14ac:dyDescent="0.3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s="5">
        <f t="shared" si="96"/>
        <v>1.0246666666666666</v>
      </c>
      <c r="O2095" s="11">
        <f t="shared" si="97"/>
        <v>41205.646203703705</v>
      </c>
      <c r="P2095" s="11">
        <f t="shared" si="98"/>
        <v>41265.68787037037</v>
      </c>
      <c r="Q2095" t="s">
        <v>8279</v>
      </c>
      <c r="R2095" t="s">
        <v>8316</v>
      </c>
      <c r="S2095" t="s">
        <v>8320</v>
      </c>
    </row>
    <row r="2096" spans="1:19" ht="57.6" x14ac:dyDescent="0.3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s="5">
        <f t="shared" si="96"/>
        <v>1.2054285714285715</v>
      </c>
      <c r="O2096" s="11">
        <f t="shared" si="97"/>
        <v>40938.811689814815</v>
      </c>
      <c r="P2096" s="11">
        <f t="shared" si="98"/>
        <v>40972.916666666664</v>
      </c>
      <c r="Q2096" t="s">
        <v>8279</v>
      </c>
      <c r="R2096" t="s">
        <v>8316</v>
      </c>
      <c r="S2096" t="s">
        <v>8320</v>
      </c>
    </row>
    <row r="2097" spans="1:19" ht="43.2" x14ac:dyDescent="0.3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s="5">
        <f t="shared" si="96"/>
        <v>1</v>
      </c>
      <c r="O2097" s="11">
        <f t="shared" si="97"/>
        <v>40758.525150462956</v>
      </c>
      <c r="P2097" s="11">
        <f t="shared" si="98"/>
        <v>40818.525150462963</v>
      </c>
      <c r="Q2097" t="s">
        <v>8279</v>
      </c>
      <c r="R2097" t="s">
        <v>8316</v>
      </c>
      <c r="S2097" t="s">
        <v>8320</v>
      </c>
    </row>
    <row r="2098" spans="1:19" ht="43.2" x14ac:dyDescent="0.3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s="5">
        <f t="shared" si="96"/>
        <v>1.0166666666666666</v>
      </c>
      <c r="O2098" s="11">
        <f t="shared" si="97"/>
        <v>41192.550173611111</v>
      </c>
      <c r="P2098" s="11">
        <f t="shared" si="98"/>
        <v>41207.957638888889</v>
      </c>
      <c r="Q2098" t="s">
        <v>8279</v>
      </c>
      <c r="R2098" t="s">
        <v>8316</v>
      </c>
      <c r="S2098" t="s">
        <v>8320</v>
      </c>
    </row>
    <row r="2099" spans="1:19" ht="43.2" x14ac:dyDescent="0.3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s="5">
        <f t="shared" si="96"/>
        <v>1</v>
      </c>
      <c r="O2099" s="11">
        <f t="shared" si="97"/>
        <v>40818.376562499994</v>
      </c>
      <c r="P2099" s="11">
        <f t="shared" si="98"/>
        <v>40878.418229166666</v>
      </c>
      <c r="Q2099" t="s">
        <v>8279</v>
      </c>
      <c r="R2099" t="s">
        <v>8316</v>
      </c>
      <c r="S2099" t="s">
        <v>8320</v>
      </c>
    </row>
    <row r="2100" spans="1:19" ht="43.2" x14ac:dyDescent="0.3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s="5">
        <f t="shared" si="96"/>
        <v>1.0033333333333334</v>
      </c>
      <c r="O2100" s="11">
        <f t="shared" si="97"/>
        <v>40945.905497685184</v>
      </c>
      <c r="P2100" s="11">
        <f t="shared" si="98"/>
        <v>40975.905497685184</v>
      </c>
      <c r="Q2100" t="s">
        <v>8279</v>
      </c>
      <c r="R2100" t="s">
        <v>8316</v>
      </c>
      <c r="S2100" t="s">
        <v>8320</v>
      </c>
    </row>
    <row r="2101" spans="1:19" x14ac:dyDescent="0.3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s="5">
        <f t="shared" si="96"/>
        <v>1.3236666666666668</v>
      </c>
      <c r="O2101" s="11">
        <f t="shared" si="97"/>
        <v>42173.53800925926</v>
      </c>
      <c r="P2101" s="11">
        <f t="shared" si="98"/>
        <v>42186.944444444445</v>
      </c>
      <c r="Q2101" t="s">
        <v>8279</v>
      </c>
      <c r="R2101" t="s">
        <v>8316</v>
      </c>
      <c r="S2101" t="s">
        <v>8320</v>
      </c>
    </row>
    <row r="2102" spans="1:19" ht="43.2" x14ac:dyDescent="0.3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s="5">
        <f t="shared" si="96"/>
        <v>1.3666666666666667</v>
      </c>
      <c r="O2102" s="11">
        <f t="shared" si="97"/>
        <v>41074.62663194444</v>
      </c>
      <c r="P2102" s="11">
        <f t="shared" si="98"/>
        <v>41089.957638888889</v>
      </c>
      <c r="Q2102" t="s">
        <v>8279</v>
      </c>
      <c r="R2102" t="s">
        <v>8316</v>
      </c>
      <c r="S2102" t="s">
        <v>8320</v>
      </c>
    </row>
    <row r="2103" spans="1:19" ht="43.2" x14ac:dyDescent="0.3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s="5">
        <f t="shared" si="96"/>
        <v>1.1325000000000001</v>
      </c>
      <c r="O2103" s="11">
        <f t="shared" si="97"/>
        <v>40891.941134259258</v>
      </c>
      <c r="P2103" s="11">
        <f t="shared" si="98"/>
        <v>40951.941134259258</v>
      </c>
      <c r="Q2103" t="s">
        <v>8279</v>
      </c>
      <c r="R2103" t="s">
        <v>8316</v>
      </c>
      <c r="S2103" t="s">
        <v>8320</v>
      </c>
    </row>
    <row r="2104" spans="1:19" ht="43.2" x14ac:dyDescent="0.3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s="5">
        <f t="shared" si="96"/>
        <v>1.36</v>
      </c>
      <c r="O2104" s="11">
        <f t="shared" si="97"/>
        <v>40638.660277777773</v>
      </c>
      <c r="P2104" s="11">
        <f t="shared" si="98"/>
        <v>40668.660277777773</v>
      </c>
      <c r="Q2104" t="s">
        <v>8279</v>
      </c>
      <c r="R2104" t="s">
        <v>8316</v>
      </c>
      <c r="S2104" t="s">
        <v>8320</v>
      </c>
    </row>
    <row r="2105" spans="1:19" ht="28.8" x14ac:dyDescent="0.3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s="5">
        <f t="shared" si="96"/>
        <v>1.4612318374694613</v>
      </c>
      <c r="O2105" s="11">
        <f t="shared" si="97"/>
        <v>41192.546608796292</v>
      </c>
      <c r="P2105" s="11">
        <f t="shared" si="98"/>
        <v>41222.588275462964</v>
      </c>
      <c r="Q2105" t="s">
        <v>8279</v>
      </c>
      <c r="R2105" t="s">
        <v>8316</v>
      </c>
      <c r="S2105" t="s">
        <v>8320</v>
      </c>
    </row>
    <row r="2106" spans="1:19" ht="43.2" x14ac:dyDescent="0.3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s="5">
        <f t="shared" si="96"/>
        <v>1.2949999999999999</v>
      </c>
      <c r="O2106" s="11">
        <f t="shared" si="97"/>
        <v>41393.86613425926</v>
      </c>
      <c r="P2106" s="11">
        <f t="shared" si="98"/>
        <v>41424.791666666664</v>
      </c>
      <c r="Q2106" t="s">
        <v>8279</v>
      </c>
      <c r="R2106" t="s">
        <v>8316</v>
      </c>
      <c r="S2106" t="s">
        <v>8320</v>
      </c>
    </row>
    <row r="2107" spans="1:19" ht="43.2" x14ac:dyDescent="0.3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s="5">
        <f t="shared" si="96"/>
        <v>2.54</v>
      </c>
      <c r="O2107" s="11">
        <f t="shared" si="97"/>
        <v>41951.580474537033</v>
      </c>
      <c r="P2107" s="11">
        <f t="shared" si="98"/>
        <v>41963.958333333336</v>
      </c>
      <c r="Q2107" t="s">
        <v>8279</v>
      </c>
      <c r="R2107" t="s">
        <v>8316</v>
      </c>
      <c r="S2107" t="s">
        <v>8320</v>
      </c>
    </row>
    <row r="2108" spans="1:19" ht="43.2" x14ac:dyDescent="0.3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s="5">
        <f t="shared" si="96"/>
        <v>1.0704545454545455</v>
      </c>
      <c r="O2108" s="11">
        <f t="shared" si="97"/>
        <v>41270.006643518514</v>
      </c>
      <c r="P2108" s="11">
        <f t="shared" si="98"/>
        <v>41300.006643518514</v>
      </c>
      <c r="Q2108" t="s">
        <v>8279</v>
      </c>
      <c r="R2108" t="s">
        <v>8316</v>
      </c>
      <c r="S2108" t="s">
        <v>8320</v>
      </c>
    </row>
    <row r="2109" spans="1:19" ht="43.2" x14ac:dyDescent="0.3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s="5">
        <f t="shared" si="96"/>
        <v>1.0773299999999999</v>
      </c>
      <c r="O2109" s="11">
        <f t="shared" si="97"/>
        <v>41934.502233796295</v>
      </c>
      <c r="P2109" s="11">
        <f t="shared" si="98"/>
        <v>41955.543900462959</v>
      </c>
      <c r="Q2109" t="s">
        <v>8279</v>
      </c>
      <c r="R2109" t="s">
        <v>8316</v>
      </c>
      <c r="S2109" t="s">
        <v>8320</v>
      </c>
    </row>
    <row r="2110" spans="1:19" ht="57.6" x14ac:dyDescent="0.3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s="5">
        <f t="shared" si="96"/>
        <v>1.0731250000000001</v>
      </c>
      <c r="O2110" s="11">
        <f t="shared" si="97"/>
        <v>41134.967361111107</v>
      </c>
      <c r="P2110" s="11">
        <f t="shared" si="98"/>
        <v>41161.954861111109</v>
      </c>
      <c r="Q2110" t="s">
        <v>8279</v>
      </c>
      <c r="R2110" t="s">
        <v>8316</v>
      </c>
      <c r="S2110" t="s">
        <v>8320</v>
      </c>
    </row>
    <row r="2111" spans="1:19" ht="43.2" x14ac:dyDescent="0.3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s="5">
        <f t="shared" si="96"/>
        <v>1.06525</v>
      </c>
      <c r="O2111" s="11">
        <f t="shared" si="97"/>
        <v>42160.500196759262</v>
      </c>
      <c r="P2111" s="11">
        <f t="shared" si="98"/>
        <v>42190.500196759262</v>
      </c>
      <c r="Q2111" t="s">
        <v>8279</v>
      </c>
      <c r="R2111" t="s">
        <v>8316</v>
      </c>
      <c r="S2111" t="s">
        <v>8320</v>
      </c>
    </row>
    <row r="2112" spans="1:19" ht="28.8" x14ac:dyDescent="0.3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s="5">
        <f t="shared" si="96"/>
        <v>1.0035000000000001</v>
      </c>
      <c r="O2112" s="11">
        <f t="shared" si="97"/>
        <v>41759.462604166663</v>
      </c>
      <c r="P2112" s="11">
        <f t="shared" si="98"/>
        <v>41786.999305555553</v>
      </c>
      <c r="Q2112" t="s">
        <v>8279</v>
      </c>
      <c r="R2112" t="s">
        <v>8316</v>
      </c>
      <c r="S2112" t="s">
        <v>8320</v>
      </c>
    </row>
    <row r="2113" spans="1:19" ht="43.2" x14ac:dyDescent="0.3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s="5">
        <f t="shared" si="96"/>
        <v>1.0649999999999999</v>
      </c>
      <c r="O2113" s="11">
        <f t="shared" si="97"/>
        <v>40702.988715277774</v>
      </c>
      <c r="P2113" s="11">
        <f t="shared" si="98"/>
        <v>40769.833333333328</v>
      </c>
      <c r="Q2113" t="s">
        <v>8279</v>
      </c>
      <c r="R2113" t="s">
        <v>8316</v>
      </c>
      <c r="S2113" t="s">
        <v>8320</v>
      </c>
    </row>
    <row r="2114" spans="1:19" ht="43.2" x14ac:dyDescent="0.3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s="5">
        <f t="shared" si="96"/>
        <v>1</v>
      </c>
      <c r="O2114" s="11">
        <f t="shared" si="97"/>
        <v>41365.719826388886</v>
      </c>
      <c r="P2114" s="11">
        <f t="shared" si="98"/>
        <v>41379.719826388886</v>
      </c>
      <c r="Q2114" t="s">
        <v>8279</v>
      </c>
      <c r="R2114" t="s">
        <v>8316</v>
      </c>
      <c r="S2114" t="s">
        <v>8320</v>
      </c>
    </row>
    <row r="2115" spans="1:19" ht="28.8" x14ac:dyDescent="0.3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s="5">
        <f t="shared" ref="N2115:N2178" si="99">E2115/D2115</f>
        <v>1.0485714285714285</v>
      </c>
      <c r="O2115" s="11">
        <f t="shared" ref="O2115:O2178" si="100">(((J2115/60)/60)/24)+DATE(1970,1,1)+(-5/24)</f>
        <v>41870.657129629624</v>
      </c>
      <c r="P2115" s="11">
        <f t="shared" ref="P2115:P2178" si="101">I2115/86400+25569+(-5/24)</f>
        <v>41905.657129629624</v>
      </c>
      <c r="Q2115" t="s">
        <v>8279</v>
      </c>
      <c r="R2115" t="s">
        <v>8316</v>
      </c>
      <c r="S2115" t="s">
        <v>8320</v>
      </c>
    </row>
    <row r="2116" spans="1:19" ht="43.2" x14ac:dyDescent="0.3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s="5">
        <f t="shared" si="99"/>
        <v>1.0469999999999999</v>
      </c>
      <c r="O2116" s="11">
        <f t="shared" si="100"/>
        <v>40458.607291666667</v>
      </c>
      <c r="P2116" s="11">
        <f t="shared" si="101"/>
        <v>40520.999305555553</v>
      </c>
      <c r="Q2116" t="s">
        <v>8279</v>
      </c>
      <c r="R2116" t="s">
        <v>8316</v>
      </c>
      <c r="S2116" t="s">
        <v>8320</v>
      </c>
    </row>
    <row r="2117" spans="1:19" ht="43.2" x14ac:dyDescent="0.3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s="5">
        <f t="shared" si="99"/>
        <v>2.2566666666666668</v>
      </c>
      <c r="O2117" s="11">
        <f t="shared" si="100"/>
        <v>40563.872696759259</v>
      </c>
      <c r="P2117" s="11">
        <f t="shared" si="101"/>
        <v>40593.872696759259</v>
      </c>
      <c r="Q2117" t="s">
        <v>8279</v>
      </c>
      <c r="R2117" t="s">
        <v>8316</v>
      </c>
      <c r="S2117" t="s">
        <v>8320</v>
      </c>
    </row>
    <row r="2118" spans="1:19" ht="43.2" x14ac:dyDescent="0.3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s="5">
        <f t="shared" si="99"/>
        <v>1.0090416666666666</v>
      </c>
      <c r="O2118" s="11">
        <f t="shared" si="100"/>
        <v>41136.569479166668</v>
      </c>
      <c r="P2118" s="11">
        <f t="shared" si="101"/>
        <v>41184.569479166668</v>
      </c>
      <c r="Q2118" t="s">
        <v>8279</v>
      </c>
      <c r="R2118" t="s">
        <v>8316</v>
      </c>
      <c r="S2118" t="s">
        <v>8320</v>
      </c>
    </row>
    <row r="2119" spans="1:19" ht="43.2" x14ac:dyDescent="0.3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s="5">
        <f t="shared" si="99"/>
        <v>1.4775</v>
      </c>
      <c r="O2119" s="11">
        <f t="shared" si="100"/>
        <v>42289.851261574069</v>
      </c>
      <c r="P2119" s="11">
        <f t="shared" si="101"/>
        <v>42303.999305555553</v>
      </c>
      <c r="Q2119" t="s">
        <v>8279</v>
      </c>
      <c r="R2119" t="s">
        <v>8316</v>
      </c>
      <c r="S2119" t="s">
        <v>8320</v>
      </c>
    </row>
    <row r="2120" spans="1:19" ht="28.8" x14ac:dyDescent="0.3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s="5">
        <f t="shared" si="99"/>
        <v>1.3461099999999999</v>
      </c>
      <c r="O2120" s="11">
        <f t="shared" si="100"/>
        <v>40718.631203703699</v>
      </c>
      <c r="P2120" s="11">
        <f t="shared" si="101"/>
        <v>40748.631203703699</v>
      </c>
      <c r="Q2120" t="s">
        <v>8279</v>
      </c>
      <c r="R2120" t="s">
        <v>8316</v>
      </c>
      <c r="S2120" t="s">
        <v>8320</v>
      </c>
    </row>
    <row r="2121" spans="1:19" ht="43.2" x14ac:dyDescent="0.3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s="5">
        <f t="shared" si="99"/>
        <v>1.0075000000000001</v>
      </c>
      <c r="O2121" s="11">
        <f t="shared" si="100"/>
        <v>41106.921817129631</v>
      </c>
      <c r="P2121" s="11">
        <f t="shared" si="101"/>
        <v>41136.921817129631</v>
      </c>
      <c r="Q2121" t="s">
        <v>8279</v>
      </c>
      <c r="R2121" t="s">
        <v>8316</v>
      </c>
      <c r="S2121" t="s">
        <v>8320</v>
      </c>
    </row>
    <row r="2122" spans="1:19" ht="43.2" x14ac:dyDescent="0.3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s="5">
        <f t="shared" si="99"/>
        <v>1.00880375</v>
      </c>
      <c r="O2122" s="11">
        <f t="shared" si="100"/>
        <v>41591.756203703699</v>
      </c>
      <c r="P2122" s="11">
        <f t="shared" si="101"/>
        <v>41640.756203703699</v>
      </c>
      <c r="Q2122" t="s">
        <v>8279</v>
      </c>
      <c r="R2122" t="s">
        <v>8316</v>
      </c>
      <c r="S2122" t="s">
        <v>8320</v>
      </c>
    </row>
    <row r="2123" spans="1:19" ht="43.2" x14ac:dyDescent="0.3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s="5">
        <f t="shared" si="99"/>
        <v>5.6800000000000002E-3</v>
      </c>
      <c r="O2123" s="11">
        <f t="shared" si="100"/>
        <v>42716.534120370365</v>
      </c>
      <c r="P2123" s="11">
        <f t="shared" si="101"/>
        <v>42746.534120370365</v>
      </c>
      <c r="Q2123" t="s">
        <v>8282</v>
      </c>
      <c r="R2123" t="s">
        <v>8324</v>
      </c>
      <c r="S2123" t="s">
        <v>8325</v>
      </c>
    </row>
    <row r="2124" spans="1:19" ht="43.2" x14ac:dyDescent="0.3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s="5">
        <f t="shared" si="99"/>
        <v>3.875E-3</v>
      </c>
      <c r="O2124" s="11">
        <f t="shared" si="100"/>
        <v>42712.092233796291</v>
      </c>
      <c r="P2124" s="11">
        <f t="shared" si="101"/>
        <v>42742.092233796291</v>
      </c>
      <c r="Q2124" t="s">
        <v>8282</v>
      </c>
      <c r="R2124" t="s">
        <v>8324</v>
      </c>
      <c r="S2124" t="s">
        <v>8325</v>
      </c>
    </row>
    <row r="2125" spans="1:19" ht="57.6" x14ac:dyDescent="0.3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s="5">
        <f t="shared" si="99"/>
        <v>0.1</v>
      </c>
      <c r="O2125" s="11">
        <f t="shared" si="100"/>
        <v>40198.216516203705</v>
      </c>
      <c r="P2125" s="11">
        <f t="shared" si="101"/>
        <v>40252.082638888889</v>
      </c>
      <c r="Q2125" t="s">
        <v>8282</v>
      </c>
      <c r="R2125" t="s">
        <v>8324</v>
      </c>
      <c r="S2125" t="s">
        <v>8325</v>
      </c>
    </row>
    <row r="2126" spans="1:19" ht="57.6" x14ac:dyDescent="0.3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s="5">
        <f t="shared" si="99"/>
        <v>0.10454545454545454</v>
      </c>
      <c r="O2126" s="11">
        <f t="shared" si="100"/>
        <v>40463.819849537031</v>
      </c>
      <c r="P2126" s="11">
        <f t="shared" si="101"/>
        <v>40512</v>
      </c>
      <c r="Q2126" t="s">
        <v>8282</v>
      </c>
      <c r="R2126" t="s">
        <v>8324</v>
      </c>
      <c r="S2126" t="s">
        <v>8325</v>
      </c>
    </row>
    <row r="2127" spans="1:19" ht="43.2" x14ac:dyDescent="0.3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s="5">
        <f t="shared" si="99"/>
        <v>1.4200000000000001E-2</v>
      </c>
      <c r="O2127" s="11">
        <f t="shared" si="100"/>
        <v>42190.815196759257</v>
      </c>
      <c r="P2127" s="11">
        <f t="shared" si="101"/>
        <v>42220.815196759257</v>
      </c>
      <c r="Q2127" t="s">
        <v>8282</v>
      </c>
      <c r="R2127" t="s">
        <v>8324</v>
      </c>
      <c r="S2127" t="s">
        <v>8325</v>
      </c>
    </row>
    <row r="2128" spans="1:19" ht="43.2" x14ac:dyDescent="0.3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s="5">
        <f t="shared" si="99"/>
        <v>5.0000000000000001E-4</v>
      </c>
      <c r="O2128" s="11">
        <f t="shared" si="100"/>
        <v>41951.76489583333</v>
      </c>
      <c r="P2128" s="11">
        <f t="shared" si="101"/>
        <v>41981.76489583333</v>
      </c>
      <c r="Q2128" t="s">
        <v>8282</v>
      </c>
      <c r="R2128" t="s">
        <v>8324</v>
      </c>
      <c r="S2128" t="s">
        <v>8325</v>
      </c>
    </row>
    <row r="2129" spans="1:19" ht="28.8" x14ac:dyDescent="0.3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s="5">
        <f t="shared" si="99"/>
        <v>0.28842857142857142</v>
      </c>
      <c r="O2129" s="11">
        <f t="shared" si="100"/>
        <v>42045.297025462954</v>
      </c>
      <c r="P2129" s="11">
        <f t="shared" si="101"/>
        <v>42075.255358796298</v>
      </c>
      <c r="Q2129" t="s">
        <v>8282</v>
      </c>
      <c r="R2129" t="s">
        <v>8324</v>
      </c>
      <c r="S2129" t="s">
        <v>8325</v>
      </c>
    </row>
    <row r="2130" spans="1:19" ht="43.2" x14ac:dyDescent="0.3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s="5">
        <f t="shared" si="99"/>
        <v>1.6666666666666668E-3</v>
      </c>
      <c r="O2130" s="11">
        <f t="shared" si="100"/>
        <v>41843.564456018517</v>
      </c>
      <c r="P2130" s="11">
        <f t="shared" si="101"/>
        <v>41903.564456018517</v>
      </c>
      <c r="Q2130" t="s">
        <v>8282</v>
      </c>
      <c r="R2130" t="s">
        <v>8324</v>
      </c>
      <c r="S2130" t="s">
        <v>8325</v>
      </c>
    </row>
    <row r="2131" spans="1:19" ht="43.2" x14ac:dyDescent="0.3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s="5">
        <f t="shared" si="99"/>
        <v>0.11799999999999999</v>
      </c>
      <c r="O2131" s="11">
        <f t="shared" si="100"/>
        <v>42408.815972222219</v>
      </c>
      <c r="P2131" s="11">
        <f t="shared" si="101"/>
        <v>42438.815972222219</v>
      </c>
      <c r="Q2131" t="s">
        <v>8282</v>
      </c>
      <c r="R2131" t="s">
        <v>8324</v>
      </c>
      <c r="S2131" t="s">
        <v>8325</v>
      </c>
    </row>
    <row r="2132" spans="1:19" ht="28.8" x14ac:dyDescent="0.3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s="5">
        <f t="shared" si="99"/>
        <v>2.0238095238095236E-3</v>
      </c>
      <c r="O2132" s="11">
        <f t="shared" si="100"/>
        <v>41831.87804398148</v>
      </c>
      <c r="P2132" s="11">
        <f t="shared" si="101"/>
        <v>41866.87804398148</v>
      </c>
      <c r="Q2132" t="s">
        <v>8282</v>
      </c>
      <c r="R2132" t="s">
        <v>8324</v>
      </c>
      <c r="S2132" t="s">
        <v>8325</v>
      </c>
    </row>
    <row r="2133" spans="1:19" ht="43.2" x14ac:dyDescent="0.3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s="5">
        <f t="shared" si="99"/>
        <v>0.05</v>
      </c>
      <c r="O2133" s="11">
        <f t="shared" si="100"/>
        <v>42166.998738425922</v>
      </c>
      <c r="P2133" s="11">
        <f t="shared" si="101"/>
        <v>42196.998738425922</v>
      </c>
      <c r="Q2133" t="s">
        <v>8282</v>
      </c>
      <c r="R2133" t="s">
        <v>8324</v>
      </c>
      <c r="S2133" t="s">
        <v>8325</v>
      </c>
    </row>
    <row r="2134" spans="1:19" ht="43.2" x14ac:dyDescent="0.3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s="5">
        <f t="shared" si="99"/>
        <v>2.1129899999999997E-2</v>
      </c>
      <c r="O2134" s="11">
        <f t="shared" si="100"/>
        <v>41643.27884259259</v>
      </c>
      <c r="P2134" s="11">
        <f t="shared" si="101"/>
        <v>41673.27884259259</v>
      </c>
      <c r="Q2134" t="s">
        <v>8282</v>
      </c>
      <c r="R2134" t="s">
        <v>8324</v>
      </c>
      <c r="S2134" t="s">
        <v>8325</v>
      </c>
    </row>
    <row r="2135" spans="1:19" ht="43.2" x14ac:dyDescent="0.3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s="5">
        <f t="shared" si="99"/>
        <v>1.6E-2</v>
      </c>
      <c r="O2135" s="11">
        <f t="shared" si="100"/>
        <v>40618.888877314814</v>
      </c>
      <c r="P2135" s="11">
        <f t="shared" si="101"/>
        <v>40657.082638888889</v>
      </c>
      <c r="Q2135" t="s">
        <v>8282</v>
      </c>
      <c r="R2135" t="s">
        <v>8324</v>
      </c>
      <c r="S2135" t="s">
        <v>8325</v>
      </c>
    </row>
    <row r="2136" spans="1:19" ht="43.2" x14ac:dyDescent="0.3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s="5">
        <f t="shared" si="99"/>
        <v>1.7333333333333333E-2</v>
      </c>
      <c r="O2136" s="11">
        <f t="shared" si="100"/>
        <v>41361.678136574068</v>
      </c>
      <c r="P2136" s="11">
        <f t="shared" si="101"/>
        <v>41391.678136574068</v>
      </c>
      <c r="Q2136" t="s">
        <v>8282</v>
      </c>
      <c r="R2136" t="s">
        <v>8324</v>
      </c>
      <c r="S2136" t="s">
        <v>8325</v>
      </c>
    </row>
    <row r="2137" spans="1:19" ht="43.2" x14ac:dyDescent="0.3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s="5">
        <f t="shared" si="99"/>
        <v>9.5600000000000004E-2</v>
      </c>
      <c r="O2137" s="11">
        <f t="shared" si="100"/>
        <v>41156.755011574067</v>
      </c>
      <c r="P2137" s="11">
        <f t="shared" si="101"/>
        <v>41186.755011574074</v>
      </c>
      <c r="Q2137" t="s">
        <v>8282</v>
      </c>
      <c r="R2137" t="s">
        <v>8324</v>
      </c>
      <c r="S2137" t="s">
        <v>8325</v>
      </c>
    </row>
    <row r="2138" spans="1:19" ht="43.2" x14ac:dyDescent="0.3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s="5">
        <f t="shared" si="99"/>
        <v>5.9612499999999998E-4</v>
      </c>
      <c r="O2138" s="11">
        <f t="shared" si="100"/>
        <v>41536.300763888888</v>
      </c>
      <c r="P2138" s="11">
        <f t="shared" si="101"/>
        <v>41566.300763888888</v>
      </c>
      <c r="Q2138" t="s">
        <v>8282</v>
      </c>
      <c r="R2138" t="s">
        <v>8324</v>
      </c>
      <c r="S2138" t="s">
        <v>8325</v>
      </c>
    </row>
    <row r="2139" spans="1:19" ht="43.2" x14ac:dyDescent="0.3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s="5">
        <f t="shared" si="99"/>
        <v>0.28405999999999998</v>
      </c>
      <c r="O2139" s="11">
        <f t="shared" si="100"/>
        <v>41948.562835648147</v>
      </c>
      <c r="P2139" s="11">
        <f t="shared" si="101"/>
        <v>41978.562835648147</v>
      </c>
      <c r="Q2139" t="s">
        <v>8282</v>
      </c>
      <c r="R2139" t="s">
        <v>8324</v>
      </c>
      <c r="S2139" t="s">
        <v>8325</v>
      </c>
    </row>
    <row r="2140" spans="1:19" ht="28.8" x14ac:dyDescent="0.3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s="5">
        <f t="shared" si="99"/>
        <v>0.128</v>
      </c>
      <c r="O2140" s="11">
        <f t="shared" si="100"/>
        <v>41556.804849537039</v>
      </c>
      <c r="P2140" s="11">
        <f t="shared" si="101"/>
        <v>41586.846516203703</v>
      </c>
      <c r="Q2140" t="s">
        <v>8282</v>
      </c>
      <c r="R2140" t="s">
        <v>8324</v>
      </c>
      <c r="S2140" t="s">
        <v>8325</v>
      </c>
    </row>
    <row r="2141" spans="1:19" ht="43.2" x14ac:dyDescent="0.3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s="5">
        <f t="shared" si="99"/>
        <v>5.4199999999999998E-2</v>
      </c>
      <c r="O2141" s="11">
        <f t="shared" si="100"/>
        <v>42647.541759259257</v>
      </c>
      <c r="P2141" s="11">
        <f t="shared" si="101"/>
        <v>42677.541759259257</v>
      </c>
      <c r="Q2141" t="s">
        <v>8282</v>
      </c>
      <c r="R2141" t="s">
        <v>8324</v>
      </c>
      <c r="S2141" t="s">
        <v>8325</v>
      </c>
    </row>
    <row r="2142" spans="1:19" ht="43.2" x14ac:dyDescent="0.3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s="5">
        <f t="shared" si="99"/>
        <v>1.1199999999999999E-3</v>
      </c>
      <c r="O2142" s="11">
        <f t="shared" si="100"/>
        <v>41255.625277777777</v>
      </c>
      <c r="P2142" s="11">
        <f t="shared" si="101"/>
        <v>41285.625277777777</v>
      </c>
      <c r="Q2142" t="s">
        <v>8282</v>
      </c>
      <c r="R2142" t="s">
        <v>8324</v>
      </c>
      <c r="S2142" t="s">
        <v>8325</v>
      </c>
    </row>
    <row r="2143" spans="1:19" ht="43.2" x14ac:dyDescent="0.3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s="5">
        <f t="shared" si="99"/>
        <v>0</v>
      </c>
      <c r="O2143" s="11">
        <f t="shared" si="100"/>
        <v>41927.027303240735</v>
      </c>
      <c r="P2143" s="11">
        <f t="shared" si="101"/>
        <v>41957.068969907406</v>
      </c>
      <c r="Q2143" t="s">
        <v>8282</v>
      </c>
      <c r="R2143" t="s">
        <v>8324</v>
      </c>
      <c r="S2143" t="s">
        <v>8325</v>
      </c>
    </row>
    <row r="2144" spans="1:19" ht="43.2" x14ac:dyDescent="0.3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s="5">
        <f t="shared" si="99"/>
        <v>5.7238095238095241E-2</v>
      </c>
      <c r="O2144" s="11">
        <f t="shared" si="100"/>
        <v>42340.493171296293</v>
      </c>
      <c r="P2144" s="11">
        <f t="shared" si="101"/>
        <v>42368.493171296293</v>
      </c>
      <c r="Q2144" t="s">
        <v>8282</v>
      </c>
      <c r="R2144" t="s">
        <v>8324</v>
      </c>
      <c r="S2144" t="s">
        <v>8325</v>
      </c>
    </row>
    <row r="2145" spans="1:19" ht="43.2" x14ac:dyDescent="0.3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s="5">
        <f t="shared" si="99"/>
        <v>0.1125</v>
      </c>
      <c r="O2145" s="11">
        <f t="shared" si="100"/>
        <v>40332.678379629629</v>
      </c>
      <c r="P2145" s="11">
        <f t="shared" si="101"/>
        <v>40380.583333333328</v>
      </c>
      <c r="Q2145" t="s">
        <v>8282</v>
      </c>
      <c r="R2145" t="s">
        <v>8324</v>
      </c>
      <c r="S2145" t="s">
        <v>8325</v>
      </c>
    </row>
    <row r="2146" spans="1:19" ht="43.2" x14ac:dyDescent="0.3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s="5">
        <f t="shared" si="99"/>
        <v>1.7098591549295775E-2</v>
      </c>
      <c r="O2146" s="11">
        <f t="shared" si="100"/>
        <v>41499.338425925926</v>
      </c>
      <c r="P2146" s="11">
        <f t="shared" si="101"/>
        <v>41531.338425925926</v>
      </c>
      <c r="Q2146" t="s">
        <v>8282</v>
      </c>
      <c r="R2146" t="s">
        <v>8324</v>
      </c>
      <c r="S2146" t="s">
        <v>8325</v>
      </c>
    </row>
    <row r="2147" spans="1:19" ht="43.2" x14ac:dyDescent="0.3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s="5">
        <f t="shared" si="99"/>
        <v>0.30433333333333334</v>
      </c>
      <c r="O2147" s="11">
        <f t="shared" si="100"/>
        <v>41575.029097222221</v>
      </c>
      <c r="P2147" s="11">
        <f t="shared" si="101"/>
        <v>41605.070763888885</v>
      </c>
      <c r="Q2147" t="s">
        <v>8282</v>
      </c>
      <c r="R2147" t="s">
        <v>8324</v>
      </c>
      <c r="S2147" t="s">
        <v>8325</v>
      </c>
    </row>
    <row r="2148" spans="1:19" ht="43.2" x14ac:dyDescent="0.3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s="5">
        <f t="shared" si="99"/>
        <v>2.0000000000000001E-4</v>
      </c>
      <c r="O2148" s="11">
        <f t="shared" si="100"/>
        <v>42397.471180555549</v>
      </c>
      <c r="P2148" s="11">
        <f t="shared" si="101"/>
        <v>42411.471180555549</v>
      </c>
      <c r="Q2148" t="s">
        <v>8282</v>
      </c>
      <c r="R2148" t="s">
        <v>8324</v>
      </c>
      <c r="S2148" t="s">
        <v>8325</v>
      </c>
    </row>
    <row r="2149" spans="1:19" x14ac:dyDescent="0.3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s="5">
        <f t="shared" si="99"/>
        <v>6.9641025641025639E-3</v>
      </c>
      <c r="O2149" s="11">
        <f t="shared" si="100"/>
        <v>41927.087361111109</v>
      </c>
      <c r="P2149" s="11">
        <f t="shared" si="101"/>
        <v>41959.129027777781</v>
      </c>
      <c r="Q2149" t="s">
        <v>8282</v>
      </c>
      <c r="R2149" t="s">
        <v>8324</v>
      </c>
      <c r="S2149" t="s">
        <v>8325</v>
      </c>
    </row>
    <row r="2150" spans="1:19" ht="43.2" x14ac:dyDescent="0.3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s="5">
        <f t="shared" si="99"/>
        <v>0.02</v>
      </c>
      <c r="O2150" s="11">
        <f t="shared" si="100"/>
        <v>42066.525254629632</v>
      </c>
      <c r="P2150" s="11">
        <f t="shared" si="101"/>
        <v>42096.483587962961</v>
      </c>
      <c r="Q2150" t="s">
        <v>8282</v>
      </c>
      <c r="R2150" t="s">
        <v>8324</v>
      </c>
      <c r="S2150" t="s">
        <v>8325</v>
      </c>
    </row>
    <row r="2151" spans="1:19" ht="57.6" x14ac:dyDescent="0.3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s="5">
        <f t="shared" si="99"/>
        <v>0</v>
      </c>
      <c r="O2151" s="11">
        <f t="shared" si="100"/>
        <v>40354.816620370366</v>
      </c>
      <c r="P2151" s="11">
        <f t="shared" si="101"/>
        <v>40389.791666666664</v>
      </c>
      <c r="Q2151" t="s">
        <v>8282</v>
      </c>
      <c r="R2151" t="s">
        <v>8324</v>
      </c>
      <c r="S2151" t="s">
        <v>8325</v>
      </c>
    </row>
    <row r="2152" spans="1:19" x14ac:dyDescent="0.3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s="5">
        <f t="shared" si="99"/>
        <v>8.0999999999999996E-3</v>
      </c>
      <c r="O2152" s="11">
        <f t="shared" si="100"/>
        <v>42534.076377314814</v>
      </c>
      <c r="P2152" s="11">
        <f t="shared" si="101"/>
        <v>42564.076377314814</v>
      </c>
      <c r="Q2152" t="s">
        <v>8282</v>
      </c>
      <c r="R2152" t="s">
        <v>8324</v>
      </c>
      <c r="S2152" t="s">
        <v>8325</v>
      </c>
    </row>
    <row r="2153" spans="1:19" ht="43.2" x14ac:dyDescent="0.3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s="5">
        <f t="shared" si="99"/>
        <v>2.6222222222222224E-3</v>
      </c>
      <c r="O2153" s="11">
        <f t="shared" si="100"/>
        <v>42520.639050925929</v>
      </c>
      <c r="P2153" s="11">
        <f t="shared" si="101"/>
        <v>42550.639050925922</v>
      </c>
      <c r="Q2153" t="s">
        <v>8282</v>
      </c>
      <c r="R2153" t="s">
        <v>8324</v>
      </c>
      <c r="S2153" t="s">
        <v>8325</v>
      </c>
    </row>
    <row r="2154" spans="1:19" ht="43.2" x14ac:dyDescent="0.3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s="5">
        <f t="shared" si="99"/>
        <v>1.6666666666666668E-3</v>
      </c>
      <c r="O2154" s="11">
        <f t="shared" si="100"/>
        <v>41683.62394675926</v>
      </c>
      <c r="P2154" s="11">
        <f t="shared" si="101"/>
        <v>41713.582280092589</v>
      </c>
      <c r="Q2154" t="s">
        <v>8282</v>
      </c>
      <c r="R2154" t="s">
        <v>8324</v>
      </c>
      <c r="S2154" t="s">
        <v>8325</v>
      </c>
    </row>
    <row r="2155" spans="1:19" ht="43.2" x14ac:dyDescent="0.3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s="5">
        <f t="shared" si="99"/>
        <v>9.1244548809124457E-5</v>
      </c>
      <c r="O2155" s="11">
        <f t="shared" si="100"/>
        <v>41974.702754629623</v>
      </c>
      <c r="P2155" s="11">
        <f t="shared" si="101"/>
        <v>42014.124305555553</v>
      </c>
      <c r="Q2155" t="s">
        <v>8282</v>
      </c>
      <c r="R2155" t="s">
        <v>8324</v>
      </c>
      <c r="S2155" t="s">
        <v>8325</v>
      </c>
    </row>
    <row r="2156" spans="1:19" ht="28.8" x14ac:dyDescent="0.3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s="5">
        <f t="shared" si="99"/>
        <v>8.0000000000000002E-3</v>
      </c>
      <c r="O2156" s="11">
        <f t="shared" si="100"/>
        <v>41647.42392361111</v>
      </c>
      <c r="P2156" s="11">
        <f t="shared" si="101"/>
        <v>41667.42392361111</v>
      </c>
      <c r="Q2156" t="s">
        <v>8282</v>
      </c>
      <c r="R2156" t="s">
        <v>8324</v>
      </c>
      <c r="S2156" t="s">
        <v>8325</v>
      </c>
    </row>
    <row r="2157" spans="1:19" ht="43.2" x14ac:dyDescent="0.3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s="5">
        <f t="shared" si="99"/>
        <v>2.3E-2</v>
      </c>
      <c r="O2157" s="11">
        <f t="shared" si="100"/>
        <v>42430.539178240739</v>
      </c>
      <c r="P2157" s="11">
        <f t="shared" si="101"/>
        <v>42460.497511574074</v>
      </c>
      <c r="Q2157" t="s">
        <v>8282</v>
      </c>
      <c r="R2157" t="s">
        <v>8324</v>
      </c>
      <c r="S2157" t="s">
        <v>8325</v>
      </c>
    </row>
    <row r="2158" spans="1:19" ht="43.2" x14ac:dyDescent="0.3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s="5">
        <f t="shared" si="99"/>
        <v>2.6660714285714284E-2</v>
      </c>
      <c r="O2158" s="11">
        <f t="shared" si="100"/>
        <v>41488.645902777775</v>
      </c>
      <c r="P2158" s="11">
        <f t="shared" si="101"/>
        <v>41533.645902777775</v>
      </c>
      <c r="Q2158" t="s">
        <v>8282</v>
      </c>
      <c r="R2158" t="s">
        <v>8324</v>
      </c>
      <c r="S2158" t="s">
        <v>8325</v>
      </c>
    </row>
    <row r="2159" spans="1:19" ht="28.8" x14ac:dyDescent="0.3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s="5">
        <f t="shared" si="99"/>
        <v>0.28192</v>
      </c>
      <c r="O2159" s="11">
        <f t="shared" si="100"/>
        <v>42694.772951388884</v>
      </c>
      <c r="P2159" s="11">
        <f t="shared" si="101"/>
        <v>42727.124305555553</v>
      </c>
      <c r="Q2159" t="s">
        <v>8282</v>
      </c>
      <c r="R2159" t="s">
        <v>8324</v>
      </c>
      <c r="S2159" t="s">
        <v>8325</v>
      </c>
    </row>
    <row r="2160" spans="1:19" ht="43.2" x14ac:dyDescent="0.3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s="5">
        <f t="shared" si="99"/>
        <v>6.5900366666666668E-2</v>
      </c>
      <c r="O2160" s="11">
        <f t="shared" si="100"/>
        <v>41264.645532407405</v>
      </c>
      <c r="P2160" s="11">
        <f t="shared" si="101"/>
        <v>41309.645532407405</v>
      </c>
      <c r="Q2160" t="s">
        <v>8282</v>
      </c>
      <c r="R2160" t="s">
        <v>8324</v>
      </c>
      <c r="S2160" t="s">
        <v>8325</v>
      </c>
    </row>
    <row r="2161" spans="1:19" ht="57.6" x14ac:dyDescent="0.3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s="5">
        <f t="shared" si="99"/>
        <v>7.2222222222222219E-3</v>
      </c>
      <c r="O2161" s="11">
        <f t="shared" si="100"/>
        <v>40710.522847222215</v>
      </c>
      <c r="P2161" s="11">
        <f t="shared" si="101"/>
        <v>40740.522847222222</v>
      </c>
      <c r="Q2161" t="s">
        <v>8282</v>
      </c>
      <c r="R2161" t="s">
        <v>8324</v>
      </c>
      <c r="S2161" t="s">
        <v>8325</v>
      </c>
    </row>
    <row r="2162" spans="1:19" ht="43.2" x14ac:dyDescent="0.3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s="5">
        <f t="shared" si="99"/>
        <v>8.5000000000000006E-3</v>
      </c>
      <c r="O2162" s="11">
        <f t="shared" si="100"/>
        <v>41018.503530092588</v>
      </c>
      <c r="P2162" s="11">
        <f t="shared" si="101"/>
        <v>41048.503530092588</v>
      </c>
      <c r="Q2162" t="s">
        <v>8282</v>
      </c>
      <c r="R2162" t="s">
        <v>8324</v>
      </c>
      <c r="S2162" t="s">
        <v>8325</v>
      </c>
    </row>
    <row r="2163" spans="1:19" ht="28.8" x14ac:dyDescent="0.3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s="5">
        <f t="shared" si="99"/>
        <v>1.1575</v>
      </c>
      <c r="O2163" s="11">
        <f t="shared" si="100"/>
        <v>42240.644201388881</v>
      </c>
      <c r="P2163" s="11">
        <f t="shared" si="101"/>
        <v>42270.644201388888</v>
      </c>
      <c r="Q2163" t="s">
        <v>8276</v>
      </c>
      <c r="R2163" t="s">
        <v>8316</v>
      </c>
      <c r="S2163" t="s">
        <v>8317</v>
      </c>
    </row>
    <row r="2164" spans="1:19" ht="43.2" x14ac:dyDescent="0.3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s="5">
        <f t="shared" si="99"/>
        <v>1.1226666666666667</v>
      </c>
      <c r="O2164" s="11">
        <f t="shared" si="100"/>
        <v>41813.557766203703</v>
      </c>
      <c r="P2164" s="11">
        <f t="shared" si="101"/>
        <v>41844.557766203703</v>
      </c>
      <c r="Q2164" t="s">
        <v>8276</v>
      </c>
      <c r="R2164" t="s">
        <v>8316</v>
      </c>
      <c r="S2164" t="s">
        <v>8317</v>
      </c>
    </row>
    <row r="2165" spans="1:19" ht="43.2" x14ac:dyDescent="0.3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s="5">
        <f t="shared" si="99"/>
        <v>1.3220000000000001</v>
      </c>
      <c r="O2165" s="11">
        <f t="shared" si="100"/>
        <v>42111.691203703704</v>
      </c>
      <c r="P2165" s="11">
        <f t="shared" si="101"/>
        <v>42162.951388888883</v>
      </c>
      <c r="Q2165" t="s">
        <v>8276</v>
      </c>
      <c r="R2165" t="s">
        <v>8316</v>
      </c>
      <c r="S2165" t="s">
        <v>8317</v>
      </c>
    </row>
    <row r="2166" spans="1:19" ht="28.8" x14ac:dyDescent="0.3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s="5">
        <f t="shared" si="99"/>
        <v>1.0263636363636364</v>
      </c>
      <c r="O2166" s="11">
        <f t="shared" si="100"/>
        <v>42515.509421296294</v>
      </c>
      <c r="P2166" s="11">
        <f t="shared" si="101"/>
        <v>42545.957638888889</v>
      </c>
      <c r="Q2166" t="s">
        <v>8276</v>
      </c>
      <c r="R2166" t="s">
        <v>8316</v>
      </c>
      <c r="S2166" t="s">
        <v>8317</v>
      </c>
    </row>
    <row r="2167" spans="1:19" ht="43.2" x14ac:dyDescent="0.3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s="5">
        <f t="shared" si="99"/>
        <v>1.3864000000000001</v>
      </c>
      <c r="O2167" s="11">
        <f t="shared" si="100"/>
        <v>42438.458738425928</v>
      </c>
      <c r="P2167" s="11">
        <f t="shared" si="101"/>
        <v>42468.417071759257</v>
      </c>
      <c r="Q2167" t="s">
        <v>8276</v>
      </c>
      <c r="R2167" t="s">
        <v>8316</v>
      </c>
      <c r="S2167" t="s">
        <v>8317</v>
      </c>
    </row>
    <row r="2168" spans="1:19" ht="57.6" x14ac:dyDescent="0.3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s="5">
        <f t="shared" si="99"/>
        <v>1.466</v>
      </c>
      <c r="O2168" s="11">
        <f t="shared" si="100"/>
        <v>41933.629837962959</v>
      </c>
      <c r="P2168" s="11">
        <f t="shared" si="101"/>
        <v>41978.671504629623</v>
      </c>
      <c r="Q2168" t="s">
        <v>8276</v>
      </c>
      <c r="R2168" t="s">
        <v>8316</v>
      </c>
      <c r="S2168" t="s">
        <v>8317</v>
      </c>
    </row>
    <row r="2169" spans="1:19" ht="28.8" x14ac:dyDescent="0.3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s="5">
        <f t="shared" si="99"/>
        <v>1.2</v>
      </c>
      <c r="O2169" s="11">
        <f t="shared" si="100"/>
        <v>41152.858067129629</v>
      </c>
      <c r="P2169" s="11">
        <f t="shared" si="101"/>
        <v>41166.858067129629</v>
      </c>
      <c r="Q2169" t="s">
        <v>8276</v>
      </c>
      <c r="R2169" t="s">
        <v>8316</v>
      </c>
      <c r="S2169" t="s">
        <v>8317</v>
      </c>
    </row>
    <row r="2170" spans="1:19" ht="28.8" x14ac:dyDescent="0.3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s="5">
        <f t="shared" si="99"/>
        <v>1.215816111111111</v>
      </c>
      <c r="O2170" s="11">
        <f t="shared" si="100"/>
        <v>42745.391909722217</v>
      </c>
      <c r="P2170" s="11">
        <f t="shared" si="101"/>
        <v>42775.999999999993</v>
      </c>
      <c r="Q2170" t="s">
        <v>8276</v>
      </c>
      <c r="R2170" t="s">
        <v>8316</v>
      </c>
      <c r="S2170" t="s">
        <v>8317</v>
      </c>
    </row>
    <row r="2171" spans="1:19" ht="57.6" x14ac:dyDescent="0.3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s="5">
        <f t="shared" si="99"/>
        <v>1</v>
      </c>
      <c r="O2171" s="11">
        <f t="shared" si="100"/>
        <v>42793.492488425924</v>
      </c>
      <c r="P2171" s="11">
        <f t="shared" si="101"/>
        <v>42796.492488425924</v>
      </c>
      <c r="Q2171" t="s">
        <v>8276</v>
      </c>
      <c r="R2171" t="s">
        <v>8316</v>
      </c>
      <c r="S2171" t="s">
        <v>8317</v>
      </c>
    </row>
    <row r="2172" spans="1:19" ht="43.2" x14ac:dyDescent="0.3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s="5">
        <f t="shared" si="99"/>
        <v>1.8085714285714285</v>
      </c>
      <c r="O2172" s="11">
        <f t="shared" si="100"/>
        <v>42198.541921296295</v>
      </c>
      <c r="P2172" s="11">
        <f t="shared" si="101"/>
        <v>42238.541921296295</v>
      </c>
      <c r="Q2172" t="s">
        <v>8276</v>
      </c>
      <c r="R2172" t="s">
        <v>8316</v>
      </c>
      <c r="S2172" t="s">
        <v>8317</v>
      </c>
    </row>
    <row r="2173" spans="1:19" ht="43.2" x14ac:dyDescent="0.3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s="5">
        <f t="shared" si="99"/>
        <v>1.0607500000000001</v>
      </c>
      <c r="O2173" s="11">
        <f t="shared" si="100"/>
        <v>42141.748784722215</v>
      </c>
      <c r="P2173" s="11">
        <f t="shared" si="101"/>
        <v>42176.999999999993</v>
      </c>
      <c r="Q2173" t="s">
        <v>8276</v>
      </c>
      <c r="R2173" t="s">
        <v>8316</v>
      </c>
      <c r="S2173" t="s">
        <v>8317</v>
      </c>
    </row>
    <row r="2174" spans="1:19" ht="43.2" x14ac:dyDescent="0.3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s="5">
        <f t="shared" si="99"/>
        <v>1</v>
      </c>
      <c r="O2174" s="11">
        <f t="shared" si="100"/>
        <v>42082.371759259251</v>
      </c>
      <c r="P2174" s="11">
        <f t="shared" si="101"/>
        <v>42112.371759259258</v>
      </c>
      <c r="Q2174" t="s">
        <v>8276</v>
      </c>
      <c r="R2174" t="s">
        <v>8316</v>
      </c>
      <c r="S2174" t="s">
        <v>8317</v>
      </c>
    </row>
    <row r="2175" spans="1:19" ht="43.2" x14ac:dyDescent="0.3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s="5">
        <f t="shared" si="99"/>
        <v>1.2692857142857144</v>
      </c>
      <c r="O2175" s="11">
        <f t="shared" si="100"/>
        <v>41495.484293981477</v>
      </c>
      <c r="P2175" s="11">
        <f t="shared" si="101"/>
        <v>41526.957638888889</v>
      </c>
      <c r="Q2175" t="s">
        <v>8276</v>
      </c>
      <c r="R2175" t="s">
        <v>8316</v>
      </c>
      <c r="S2175" t="s">
        <v>8317</v>
      </c>
    </row>
    <row r="2176" spans="1:19" ht="57.6" x14ac:dyDescent="0.3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s="5">
        <f t="shared" si="99"/>
        <v>1.0297499999999999</v>
      </c>
      <c r="O2176" s="11">
        <f t="shared" si="100"/>
        <v>42465.334571759253</v>
      </c>
      <c r="P2176" s="11">
        <f t="shared" si="101"/>
        <v>42495.334571759253</v>
      </c>
      <c r="Q2176" t="s">
        <v>8276</v>
      </c>
      <c r="R2176" t="s">
        <v>8316</v>
      </c>
      <c r="S2176" t="s">
        <v>8317</v>
      </c>
    </row>
    <row r="2177" spans="1:19" ht="43.2" x14ac:dyDescent="0.3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s="5">
        <f t="shared" si="99"/>
        <v>2.5</v>
      </c>
      <c r="O2177" s="11">
        <f t="shared" si="100"/>
        <v>42564.800763888888</v>
      </c>
      <c r="P2177" s="11">
        <f t="shared" si="101"/>
        <v>42571.800763888888</v>
      </c>
      <c r="Q2177" t="s">
        <v>8276</v>
      </c>
      <c r="R2177" t="s">
        <v>8316</v>
      </c>
      <c r="S2177" t="s">
        <v>8317</v>
      </c>
    </row>
    <row r="2178" spans="1:19" ht="43.2" x14ac:dyDescent="0.3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s="5">
        <f t="shared" si="99"/>
        <v>1.2602</v>
      </c>
      <c r="O2178" s="11">
        <f t="shared" si="100"/>
        <v>42096.424872685187</v>
      </c>
      <c r="P2178" s="11">
        <f t="shared" si="101"/>
        <v>42126.424872685187</v>
      </c>
      <c r="Q2178" t="s">
        <v>8276</v>
      </c>
      <c r="R2178" t="s">
        <v>8316</v>
      </c>
      <c r="S2178" t="s">
        <v>8317</v>
      </c>
    </row>
    <row r="2179" spans="1:19" ht="72" x14ac:dyDescent="0.3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s="5">
        <f t="shared" ref="N2179:N2242" si="102">E2179/D2179</f>
        <v>1.0012000000000001</v>
      </c>
      <c r="O2179" s="11">
        <f t="shared" ref="O2179:O2242" si="103">(((J2179/60)/60)/24)+DATE(1970,1,1)+(-5/24)</f>
        <v>42502.042442129627</v>
      </c>
      <c r="P2179" s="11">
        <f t="shared" ref="P2179:P2242" si="104">I2179/86400+25569+(-5/24)</f>
        <v>42527.042442129627</v>
      </c>
      <c r="Q2179" t="s">
        <v>8276</v>
      </c>
      <c r="R2179" t="s">
        <v>8316</v>
      </c>
      <c r="S2179" t="s">
        <v>8317</v>
      </c>
    </row>
    <row r="2180" spans="1:19" ht="43.2" x14ac:dyDescent="0.3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s="5">
        <f t="shared" si="102"/>
        <v>1.3864000000000001</v>
      </c>
      <c r="O2180" s="11">
        <f t="shared" si="103"/>
        <v>42723.428206018514</v>
      </c>
      <c r="P2180" s="11">
        <f t="shared" si="104"/>
        <v>42753.428206018514</v>
      </c>
      <c r="Q2180" t="s">
        <v>8276</v>
      </c>
      <c r="R2180" t="s">
        <v>8316</v>
      </c>
      <c r="S2180" t="s">
        <v>8317</v>
      </c>
    </row>
    <row r="2181" spans="1:19" ht="43.2" x14ac:dyDescent="0.3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s="5">
        <f t="shared" si="102"/>
        <v>1.6140000000000001</v>
      </c>
      <c r="O2181" s="11">
        <f t="shared" si="103"/>
        <v>42074.962870370371</v>
      </c>
      <c r="P2181" s="11">
        <f t="shared" si="104"/>
        <v>42104.962870370371</v>
      </c>
      <c r="Q2181" t="s">
        <v>8276</v>
      </c>
      <c r="R2181" t="s">
        <v>8316</v>
      </c>
      <c r="S2181" t="s">
        <v>8317</v>
      </c>
    </row>
    <row r="2182" spans="1:19" ht="28.8" x14ac:dyDescent="0.3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s="5">
        <f t="shared" si="102"/>
        <v>1.071842</v>
      </c>
      <c r="O2182" s="11">
        <f t="shared" si="103"/>
        <v>42279.461435185185</v>
      </c>
      <c r="P2182" s="11">
        <f t="shared" si="104"/>
        <v>42321.503101851849</v>
      </c>
      <c r="Q2182" t="s">
        <v>8276</v>
      </c>
      <c r="R2182" t="s">
        <v>8316</v>
      </c>
      <c r="S2182" t="s">
        <v>8317</v>
      </c>
    </row>
    <row r="2183" spans="1:19" ht="57.6" x14ac:dyDescent="0.3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s="5">
        <f t="shared" si="102"/>
        <v>1.5309999999999999</v>
      </c>
      <c r="O2183" s="11">
        <f t="shared" si="103"/>
        <v>42772.796909722216</v>
      </c>
      <c r="P2183" s="11">
        <f t="shared" si="104"/>
        <v>42786.796909722216</v>
      </c>
      <c r="Q2183" t="s">
        <v>8297</v>
      </c>
      <c r="R2183" t="s">
        <v>8324</v>
      </c>
      <c r="S2183" t="s">
        <v>8341</v>
      </c>
    </row>
    <row r="2184" spans="1:19" ht="43.2" x14ac:dyDescent="0.3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s="5">
        <f t="shared" si="102"/>
        <v>5.2416666666666663</v>
      </c>
      <c r="O2184" s="11">
        <f t="shared" si="103"/>
        <v>41879.692418981482</v>
      </c>
      <c r="P2184" s="11">
        <f t="shared" si="104"/>
        <v>41914.692418981482</v>
      </c>
      <c r="Q2184" t="s">
        <v>8297</v>
      </c>
      <c r="R2184" t="s">
        <v>8324</v>
      </c>
      <c r="S2184" t="s">
        <v>8341</v>
      </c>
    </row>
    <row r="2185" spans="1:19" ht="43.2" x14ac:dyDescent="0.3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s="5">
        <f t="shared" si="102"/>
        <v>4.8927777777777779</v>
      </c>
      <c r="O2185" s="11">
        <f t="shared" si="103"/>
        <v>42745.157141203708</v>
      </c>
      <c r="P2185" s="11">
        <f t="shared" si="104"/>
        <v>42774.999999999993</v>
      </c>
      <c r="Q2185" t="s">
        <v>8297</v>
      </c>
      <c r="R2185" t="s">
        <v>8324</v>
      </c>
      <c r="S2185" t="s">
        <v>8341</v>
      </c>
    </row>
    <row r="2186" spans="1:19" ht="57.6" x14ac:dyDescent="0.3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s="5">
        <f t="shared" si="102"/>
        <v>2.8473999999999999</v>
      </c>
      <c r="O2186" s="11">
        <f t="shared" si="103"/>
        <v>42380.481956018521</v>
      </c>
      <c r="P2186" s="11">
        <f t="shared" si="104"/>
        <v>42394.458333333336</v>
      </c>
      <c r="Q2186" t="s">
        <v>8297</v>
      </c>
      <c r="R2186" t="s">
        <v>8324</v>
      </c>
      <c r="S2186" t="s">
        <v>8341</v>
      </c>
    </row>
    <row r="2187" spans="1:19" ht="43.2" x14ac:dyDescent="0.3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s="5">
        <f t="shared" si="102"/>
        <v>18.569700000000001</v>
      </c>
      <c r="O2187" s="11">
        <f t="shared" si="103"/>
        <v>41319.141655092593</v>
      </c>
      <c r="P2187" s="11">
        <f t="shared" si="104"/>
        <v>41359.141655092586</v>
      </c>
      <c r="Q2187" t="s">
        <v>8297</v>
      </c>
      <c r="R2187" t="s">
        <v>8324</v>
      </c>
      <c r="S2187" t="s">
        <v>8341</v>
      </c>
    </row>
    <row r="2188" spans="1:19" ht="43.2" x14ac:dyDescent="0.3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s="5">
        <f t="shared" si="102"/>
        <v>1.0967499999999999</v>
      </c>
      <c r="O2188" s="11">
        <f t="shared" si="103"/>
        <v>42583.406747685185</v>
      </c>
      <c r="P2188" s="11">
        <f t="shared" si="104"/>
        <v>42619.874999999993</v>
      </c>
      <c r="Q2188" t="s">
        <v>8297</v>
      </c>
      <c r="R2188" t="s">
        <v>8324</v>
      </c>
      <c r="S2188" t="s">
        <v>8341</v>
      </c>
    </row>
    <row r="2189" spans="1:19" ht="43.2" x14ac:dyDescent="0.3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s="5">
        <f t="shared" si="102"/>
        <v>10.146425000000001</v>
      </c>
      <c r="O2189" s="11">
        <f t="shared" si="103"/>
        <v>42068.000763888886</v>
      </c>
      <c r="P2189" s="11">
        <f t="shared" si="104"/>
        <v>42096.957638888889</v>
      </c>
      <c r="Q2189" t="s">
        <v>8297</v>
      </c>
      <c r="R2189" t="s">
        <v>8324</v>
      </c>
      <c r="S2189" t="s">
        <v>8341</v>
      </c>
    </row>
    <row r="2190" spans="1:19" ht="43.2" x14ac:dyDescent="0.3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s="5">
        <f t="shared" si="102"/>
        <v>4.1217692027666546</v>
      </c>
      <c r="O2190" s="11">
        <f t="shared" si="103"/>
        <v>42633.377789351849</v>
      </c>
      <c r="P2190" s="11">
        <f t="shared" si="104"/>
        <v>42668.499999999993</v>
      </c>
      <c r="Q2190" t="s">
        <v>8297</v>
      </c>
      <c r="R2190" t="s">
        <v>8324</v>
      </c>
      <c r="S2190" t="s">
        <v>8341</v>
      </c>
    </row>
    <row r="2191" spans="1:19" ht="43.2" x14ac:dyDescent="0.3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s="5">
        <f t="shared" si="102"/>
        <v>5.0324999999999998</v>
      </c>
      <c r="O2191" s="11">
        <f t="shared" si="103"/>
        <v>42467.579861111109</v>
      </c>
      <c r="P2191" s="11">
        <f t="shared" si="104"/>
        <v>42481.708333333336</v>
      </c>
      <c r="Q2191" t="s">
        <v>8297</v>
      </c>
      <c r="R2191" t="s">
        <v>8324</v>
      </c>
      <c r="S2191" t="s">
        <v>8341</v>
      </c>
    </row>
    <row r="2192" spans="1:19" ht="43.2" x14ac:dyDescent="0.3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s="5">
        <f t="shared" si="102"/>
        <v>1.8461052631578947</v>
      </c>
      <c r="O2192" s="11">
        <f t="shared" si="103"/>
        <v>42417.416712962957</v>
      </c>
      <c r="P2192" s="11">
        <f t="shared" si="104"/>
        <v>42452.082638888889</v>
      </c>
      <c r="Q2192" t="s">
        <v>8297</v>
      </c>
      <c r="R2192" t="s">
        <v>8324</v>
      </c>
      <c r="S2192" t="s">
        <v>8341</v>
      </c>
    </row>
    <row r="2193" spans="1:19" ht="43.2" x14ac:dyDescent="0.3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s="5">
        <f t="shared" si="102"/>
        <v>1.1973333333333334</v>
      </c>
      <c r="O2193" s="11">
        <f t="shared" si="103"/>
        <v>42768.6253125</v>
      </c>
      <c r="P2193" s="11">
        <f t="shared" si="104"/>
        <v>42780.6253125</v>
      </c>
      <c r="Q2193" t="s">
        <v>8297</v>
      </c>
      <c r="R2193" t="s">
        <v>8324</v>
      </c>
      <c r="S2193" t="s">
        <v>8341</v>
      </c>
    </row>
    <row r="2194" spans="1:19" ht="43.2" x14ac:dyDescent="0.3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s="5">
        <f t="shared" si="102"/>
        <v>10.812401666666668</v>
      </c>
      <c r="O2194" s="11">
        <f t="shared" si="103"/>
        <v>42691.642870370364</v>
      </c>
      <c r="P2194" s="11">
        <f t="shared" si="104"/>
        <v>42719.749999999993</v>
      </c>
      <c r="Q2194" t="s">
        <v>8297</v>
      </c>
      <c r="R2194" t="s">
        <v>8324</v>
      </c>
      <c r="S2194" t="s">
        <v>8341</v>
      </c>
    </row>
    <row r="2195" spans="1:19" ht="57.6" x14ac:dyDescent="0.3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s="5">
        <f t="shared" si="102"/>
        <v>4.5237333333333334</v>
      </c>
      <c r="O2195" s="11">
        <f t="shared" si="103"/>
        <v>42664.197592592587</v>
      </c>
      <c r="P2195" s="11">
        <f t="shared" si="104"/>
        <v>42694.999305555553</v>
      </c>
      <c r="Q2195" t="s">
        <v>8297</v>
      </c>
      <c r="R2195" t="s">
        <v>8324</v>
      </c>
      <c r="S2195" t="s">
        <v>8341</v>
      </c>
    </row>
    <row r="2196" spans="1:19" ht="57.6" x14ac:dyDescent="0.3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s="5">
        <f t="shared" si="102"/>
        <v>5.3737000000000004</v>
      </c>
      <c r="O2196" s="11">
        <f t="shared" si="103"/>
        <v>42425.54965277778</v>
      </c>
      <c r="P2196" s="11">
        <f t="shared" si="104"/>
        <v>42455.507986111108</v>
      </c>
      <c r="Q2196" t="s">
        <v>8297</v>
      </c>
      <c r="R2196" t="s">
        <v>8324</v>
      </c>
      <c r="S2196" t="s">
        <v>8341</v>
      </c>
    </row>
    <row r="2197" spans="1:19" ht="28.8" x14ac:dyDescent="0.3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s="5">
        <f t="shared" si="102"/>
        <v>1.2032608695652174</v>
      </c>
      <c r="O2197" s="11">
        <f t="shared" si="103"/>
        <v>42197.563657407409</v>
      </c>
      <c r="P2197" s="11">
        <f t="shared" si="104"/>
        <v>42227.563657407409</v>
      </c>
      <c r="Q2197" t="s">
        <v>8297</v>
      </c>
      <c r="R2197" t="s">
        <v>8324</v>
      </c>
      <c r="S2197" t="s">
        <v>8341</v>
      </c>
    </row>
    <row r="2198" spans="1:19" ht="28.8" x14ac:dyDescent="0.3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s="5">
        <f t="shared" si="102"/>
        <v>1.1383571428571428</v>
      </c>
      <c r="O2198" s="11">
        <f t="shared" si="103"/>
        <v>42675.278958333329</v>
      </c>
      <c r="P2198" s="11">
        <f t="shared" si="104"/>
        <v>42706.083333333336</v>
      </c>
      <c r="Q2198" t="s">
        <v>8297</v>
      </c>
      <c r="R2198" t="s">
        <v>8324</v>
      </c>
      <c r="S2198" t="s">
        <v>8341</v>
      </c>
    </row>
    <row r="2199" spans="1:19" ht="43.2" x14ac:dyDescent="0.3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s="5">
        <f t="shared" si="102"/>
        <v>9.5103109999999997</v>
      </c>
      <c r="O2199" s="11">
        <f t="shared" si="103"/>
        <v>42033.37568287037</v>
      </c>
      <c r="P2199" s="11">
        <f t="shared" si="104"/>
        <v>42063.37568287037</v>
      </c>
      <c r="Q2199" t="s">
        <v>8297</v>
      </c>
      <c r="R2199" t="s">
        <v>8324</v>
      </c>
      <c r="S2199" t="s">
        <v>8341</v>
      </c>
    </row>
    <row r="2200" spans="1:19" ht="43.2" x14ac:dyDescent="0.3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s="5">
        <f t="shared" si="102"/>
        <v>1.3289249999999999</v>
      </c>
      <c r="O2200" s="11">
        <f t="shared" si="103"/>
        <v>42292.305555555555</v>
      </c>
      <c r="P2200" s="11">
        <f t="shared" si="104"/>
        <v>42322.347222222219</v>
      </c>
      <c r="Q2200" t="s">
        <v>8297</v>
      </c>
      <c r="R2200" t="s">
        <v>8324</v>
      </c>
      <c r="S2200" t="s">
        <v>8341</v>
      </c>
    </row>
    <row r="2201" spans="1:19" ht="28.8" x14ac:dyDescent="0.3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s="5">
        <f t="shared" si="102"/>
        <v>1.4697777777777778</v>
      </c>
      <c r="O2201" s="11">
        <f t="shared" si="103"/>
        <v>42262.208310185182</v>
      </c>
      <c r="P2201" s="11">
        <f t="shared" si="104"/>
        <v>42292.208310185182</v>
      </c>
      <c r="Q2201" t="s">
        <v>8297</v>
      </c>
      <c r="R2201" t="s">
        <v>8324</v>
      </c>
      <c r="S2201" t="s">
        <v>8341</v>
      </c>
    </row>
    <row r="2202" spans="1:19" ht="43.2" x14ac:dyDescent="0.3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s="5">
        <f t="shared" si="102"/>
        <v>5.4215</v>
      </c>
      <c r="O2202" s="11">
        <f t="shared" si="103"/>
        <v>42163.417453703696</v>
      </c>
      <c r="P2202" s="11">
        <f t="shared" si="104"/>
        <v>42190.916666666664</v>
      </c>
      <c r="Q2202" t="s">
        <v>8297</v>
      </c>
      <c r="R2202" t="s">
        <v>8324</v>
      </c>
      <c r="S2202" t="s">
        <v>8341</v>
      </c>
    </row>
    <row r="2203" spans="1:19" ht="43.2" x14ac:dyDescent="0.3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s="5">
        <f t="shared" si="102"/>
        <v>3.8271818181818182</v>
      </c>
      <c r="O2203" s="11">
        <f t="shared" si="103"/>
        <v>41276.638483796298</v>
      </c>
      <c r="P2203" s="11">
        <f t="shared" si="104"/>
        <v>41290.638483796291</v>
      </c>
      <c r="Q2203" t="s">
        <v>8280</v>
      </c>
      <c r="R2203" t="s">
        <v>8316</v>
      </c>
      <c r="S2203" t="s">
        <v>8321</v>
      </c>
    </row>
    <row r="2204" spans="1:19" ht="28.8" x14ac:dyDescent="0.3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s="5">
        <f t="shared" si="102"/>
        <v>7.0418124999999998</v>
      </c>
      <c r="O2204" s="11">
        <f t="shared" si="103"/>
        <v>41184.640833333331</v>
      </c>
      <c r="P2204" s="11">
        <f t="shared" si="104"/>
        <v>41214.640833333331</v>
      </c>
      <c r="Q2204" t="s">
        <v>8280</v>
      </c>
      <c r="R2204" t="s">
        <v>8316</v>
      </c>
      <c r="S2204" t="s">
        <v>8321</v>
      </c>
    </row>
    <row r="2205" spans="1:19" ht="43.2" x14ac:dyDescent="0.3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s="5">
        <f t="shared" si="102"/>
        <v>1.0954999999999999</v>
      </c>
      <c r="O2205" s="11">
        <f t="shared" si="103"/>
        <v>42241.651412037034</v>
      </c>
      <c r="P2205" s="11">
        <f t="shared" si="104"/>
        <v>42271.651412037034</v>
      </c>
      <c r="Q2205" t="s">
        <v>8280</v>
      </c>
      <c r="R2205" t="s">
        <v>8316</v>
      </c>
      <c r="S2205" t="s">
        <v>8321</v>
      </c>
    </row>
    <row r="2206" spans="1:19" ht="43.2" x14ac:dyDescent="0.3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s="5">
        <f t="shared" si="102"/>
        <v>1.3286666666666667</v>
      </c>
      <c r="O2206" s="11">
        <f t="shared" si="103"/>
        <v>41312.103229166663</v>
      </c>
      <c r="P2206" s="11">
        <f t="shared" si="104"/>
        <v>41342.103229166663</v>
      </c>
      <c r="Q2206" t="s">
        <v>8280</v>
      </c>
      <c r="R2206" t="s">
        <v>8316</v>
      </c>
      <c r="S2206" t="s">
        <v>8321</v>
      </c>
    </row>
    <row r="2207" spans="1:19" ht="43.2" x14ac:dyDescent="0.3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s="5">
        <f t="shared" si="102"/>
        <v>1.52</v>
      </c>
      <c r="O2207" s="11">
        <f t="shared" si="103"/>
        <v>41031.613298611104</v>
      </c>
      <c r="P2207" s="11">
        <f t="shared" si="104"/>
        <v>41061.613298611112</v>
      </c>
      <c r="Q2207" t="s">
        <v>8280</v>
      </c>
      <c r="R2207" t="s">
        <v>8316</v>
      </c>
      <c r="S2207" t="s">
        <v>8321</v>
      </c>
    </row>
    <row r="2208" spans="1:19" ht="43.2" x14ac:dyDescent="0.3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s="5">
        <f t="shared" si="102"/>
        <v>1.0272727272727273</v>
      </c>
      <c r="O2208" s="11">
        <f t="shared" si="103"/>
        <v>40997.048888888887</v>
      </c>
      <c r="P2208" s="11">
        <f t="shared" si="104"/>
        <v>41015.048888888887</v>
      </c>
      <c r="Q2208" t="s">
        <v>8280</v>
      </c>
      <c r="R2208" t="s">
        <v>8316</v>
      </c>
      <c r="S2208" t="s">
        <v>8321</v>
      </c>
    </row>
    <row r="2209" spans="1:19" ht="43.2" x14ac:dyDescent="0.3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s="5">
        <f t="shared" si="102"/>
        <v>1</v>
      </c>
      <c r="O2209" s="11">
        <f t="shared" si="103"/>
        <v>41563.985798611109</v>
      </c>
      <c r="P2209" s="11">
        <f t="shared" si="104"/>
        <v>41594.027465277773</v>
      </c>
      <c r="Q2209" t="s">
        <v>8280</v>
      </c>
      <c r="R2209" t="s">
        <v>8316</v>
      </c>
      <c r="S2209" t="s">
        <v>8321</v>
      </c>
    </row>
    <row r="2210" spans="1:19" ht="43.2" x14ac:dyDescent="0.3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s="5">
        <f t="shared" si="102"/>
        <v>1.016</v>
      </c>
      <c r="O2210" s="11">
        <f t="shared" si="103"/>
        <v>40946.673912037033</v>
      </c>
      <c r="P2210" s="11">
        <f t="shared" si="104"/>
        <v>41005.958333333328</v>
      </c>
      <c r="Q2210" t="s">
        <v>8280</v>
      </c>
      <c r="R2210" t="s">
        <v>8316</v>
      </c>
      <c r="S2210" t="s">
        <v>8321</v>
      </c>
    </row>
    <row r="2211" spans="1:19" ht="28.8" x14ac:dyDescent="0.3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s="5">
        <f t="shared" si="102"/>
        <v>1.508</v>
      </c>
      <c r="O2211" s="11">
        <f t="shared" si="103"/>
        <v>41732.27134259259</v>
      </c>
      <c r="P2211" s="11">
        <f t="shared" si="104"/>
        <v>41743.75</v>
      </c>
      <c r="Q2211" t="s">
        <v>8280</v>
      </c>
      <c r="R2211" t="s">
        <v>8316</v>
      </c>
      <c r="S2211" t="s">
        <v>8321</v>
      </c>
    </row>
    <row r="2212" spans="1:19" ht="43.2" x14ac:dyDescent="0.3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s="5">
        <f t="shared" si="102"/>
        <v>1.11425</v>
      </c>
      <c r="O2212" s="11">
        <f t="shared" si="103"/>
        <v>40955.857754629629</v>
      </c>
      <c r="P2212" s="11">
        <f t="shared" si="104"/>
        <v>41013.525000000001</v>
      </c>
      <c r="Q2212" t="s">
        <v>8280</v>
      </c>
      <c r="R2212" t="s">
        <v>8316</v>
      </c>
      <c r="S2212" t="s">
        <v>8321</v>
      </c>
    </row>
    <row r="2213" spans="1:19" ht="43.2" x14ac:dyDescent="0.3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s="5">
        <f t="shared" si="102"/>
        <v>1.956</v>
      </c>
      <c r="O2213" s="11">
        <f t="shared" si="103"/>
        <v>41716.576678240737</v>
      </c>
      <c r="P2213" s="11">
        <f t="shared" si="104"/>
        <v>41739.082638888889</v>
      </c>
      <c r="Q2213" t="s">
        <v>8280</v>
      </c>
      <c r="R2213" t="s">
        <v>8316</v>
      </c>
      <c r="S2213" t="s">
        <v>8321</v>
      </c>
    </row>
    <row r="2214" spans="1:19" ht="43.2" x14ac:dyDescent="0.3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s="5">
        <f t="shared" si="102"/>
        <v>1.1438333333333333</v>
      </c>
      <c r="O2214" s="11">
        <f t="shared" si="103"/>
        <v>41548.539085648146</v>
      </c>
      <c r="P2214" s="11">
        <f t="shared" si="104"/>
        <v>41581.833333333328</v>
      </c>
      <c r="Q2214" t="s">
        <v>8280</v>
      </c>
      <c r="R2214" t="s">
        <v>8316</v>
      </c>
      <c r="S2214" t="s">
        <v>8321</v>
      </c>
    </row>
    <row r="2215" spans="1:19" ht="57.6" x14ac:dyDescent="0.3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s="5">
        <f t="shared" si="102"/>
        <v>2</v>
      </c>
      <c r="O2215" s="11">
        <f t="shared" si="103"/>
        <v>42109.617812499993</v>
      </c>
      <c r="P2215" s="11">
        <f t="shared" si="104"/>
        <v>42139.617812499993</v>
      </c>
      <c r="Q2215" t="s">
        <v>8280</v>
      </c>
      <c r="R2215" t="s">
        <v>8316</v>
      </c>
      <c r="S2215" t="s">
        <v>8321</v>
      </c>
    </row>
    <row r="2216" spans="1:19" ht="43.2" x14ac:dyDescent="0.3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s="5">
        <f t="shared" si="102"/>
        <v>2.9250166666666666</v>
      </c>
      <c r="O2216" s="11">
        <f t="shared" si="103"/>
        <v>41646.58388888889</v>
      </c>
      <c r="P2216" s="11">
        <f t="shared" si="104"/>
        <v>41676.58388888889</v>
      </c>
      <c r="Q2216" t="s">
        <v>8280</v>
      </c>
      <c r="R2216" t="s">
        <v>8316</v>
      </c>
      <c r="S2216" t="s">
        <v>8321</v>
      </c>
    </row>
    <row r="2217" spans="1:19" ht="28.8" x14ac:dyDescent="0.3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s="5">
        <f t="shared" si="102"/>
        <v>1.5636363636363637</v>
      </c>
      <c r="O2217" s="11">
        <f t="shared" si="103"/>
        <v>40958.508935185186</v>
      </c>
      <c r="P2217" s="11">
        <f t="shared" si="104"/>
        <v>40981.082638888889</v>
      </c>
      <c r="Q2217" t="s">
        <v>8280</v>
      </c>
      <c r="R2217" t="s">
        <v>8316</v>
      </c>
      <c r="S2217" t="s">
        <v>8321</v>
      </c>
    </row>
    <row r="2218" spans="1:19" ht="43.2" x14ac:dyDescent="0.3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s="5">
        <f t="shared" si="102"/>
        <v>1.0566666666666666</v>
      </c>
      <c r="O2218" s="11">
        <f t="shared" si="103"/>
        <v>42194.543344907412</v>
      </c>
      <c r="P2218" s="11">
        <f t="shared" si="104"/>
        <v>42208.543344907404</v>
      </c>
      <c r="Q2218" t="s">
        <v>8280</v>
      </c>
      <c r="R2218" t="s">
        <v>8316</v>
      </c>
      <c r="S2218" t="s">
        <v>8321</v>
      </c>
    </row>
    <row r="2219" spans="1:19" ht="43.2" x14ac:dyDescent="0.3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s="5">
        <f t="shared" si="102"/>
        <v>1.0119047619047619</v>
      </c>
      <c r="O2219" s="11">
        <f t="shared" si="103"/>
        <v>42299.568437499998</v>
      </c>
      <c r="P2219" s="11">
        <f t="shared" si="104"/>
        <v>42310.124999999993</v>
      </c>
      <c r="Q2219" t="s">
        <v>8280</v>
      </c>
      <c r="R2219" t="s">
        <v>8316</v>
      </c>
      <c r="S2219" t="s">
        <v>8321</v>
      </c>
    </row>
    <row r="2220" spans="1:19" ht="43.2" x14ac:dyDescent="0.3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s="5">
        <f t="shared" si="102"/>
        <v>1.2283299999999999</v>
      </c>
      <c r="O2220" s="11">
        <f t="shared" si="103"/>
        <v>41127.603969907403</v>
      </c>
      <c r="P2220" s="11">
        <f t="shared" si="104"/>
        <v>41149.791666666664</v>
      </c>
      <c r="Q2220" t="s">
        <v>8280</v>
      </c>
      <c r="R2220" t="s">
        <v>8316</v>
      </c>
      <c r="S2220" t="s">
        <v>8321</v>
      </c>
    </row>
    <row r="2221" spans="1:19" ht="43.2" x14ac:dyDescent="0.3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s="5">
        <f t="shared" si="102"/>
        <v>1.0149999999999999</v>
      </c>
      <c r="O2221" s="11">
        <f t="shared" si="103"/>
        <v>42205.510555555556</v>
      </c>
      <c r="P2221" s="11">
        <f t="shared" si="104"/>
        <v>42235.510555555556</v>
      </c>
      <c r="Q2221" t="s">
        <v>8280</v>
      </c>
      <c r="R2221" t="s">
        <v>8316</v>
      </c>
      <c r="S2221" t="s">
        <v>8321</v>
      </c>
    </row>
    <row r="2222" spans="1:19" ht="43.2" x14ac:dyDescent="0.3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s="5">
        <f t="shared" si="102"/>
        <v>1.0114285714285713</v>
      </c>
      <c r="O2222" s="11">
        <f t="shared" si="103"/>
        <v>41451.852268518516</v>
      </c>
      <c r="P2222" s="11">
        <f t="shared" si="104"/>
        <v>41481.852268518516</v>
      </c>
      <c r="Q2222" t="s">
        <v>8280</v>
      </c>
      <c r="R2222" t="s">
        <v>8316</v>
      </c>
      <c r="S2222" t="s">
        <v>8321</v>
      </c>
    </row>
    <row r="2223" spans="1:19" ht="43.2" x14ac:dyDescent="0.3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s="5">
        <f t="shared" si="102"/>
        <v>1.0811999999999999</v>
      </c>
      <c r="O2223" s="11">
        <f t="shared" si="103"/>
        <v>42452.458437499998</v>
      </c>
      <c r="P2223" s="11">
        <f t="shared" si="104"/>
        <v>42482.791666666664</v>
      </c>
      <c r="Q2223" t="s">
        <v>8297</v>
      </c>
      <c r="R2223" t="s">
        <v>8324</v>
      </c>
      <c r="S2223" t="s">
        <v>8341</v>
      </c>
    </row>
    <row r="2224" spans="1:19" ht="43.2" x14ac:dyDescent="0.3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s="5">
        <f t="shared" si="102"/>
        <v>1.6259999999999999</v>
      </c>
      <c r="O2224" s="11">
        <f t="shared" si="103"/>
        <v>40906.579247685186</v>
      </c>
      <c r="P2224" s="11">
        <f t="shared" si="104"/>
        <v>40936.579247685186</v>
      </c>
      <c r="Q2224" t="s">
        <v>8297</v>
      </c>
      <c r="R2224" t="s">
        <v>8324</v>
      </c>
      <c r="S2224" t="s">
        <v>8341</v>
      </c>
    </row>
    <row r="2225" spans="1:19" ht="57.6" x14ac:dyDescent="0.3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s="5">
        <f t="shared" si="102"/>
        <v>1.0580000000000001</v>
      </c>
      <c r="O2225" s="11">
        <f t="shared" si="103"/>
        <v>42152.432500000003</v>
      </c>
      <c r="P2225" s="11">
        <f t="shared" si="104"/>
        <v>42182.432500000003</v>
      </c>
      <c r="Q2225" t="s">
        <v>8297</v>
      </c>
      <c r="R2225" t="s">
        <v>8324</v>
      </c>
      <c r="S2225" t="s">
        <v>8341</v>
      </c>
    </row>
    <row r="2226" spans="1:19" ht="43.2" x14ac:dyDescent="0.3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s="5">
        <f t="shared" si="102"/>
        <v>2.4315000000000002</v>
      </c>
      <c r="O2226" s="11">
        <f t="shared" si="103"/>
        <v>42644.459201388883</v>
      </c>
      <c r="P2226" s="11">
        <f t="shared" si="104"/>
        <v>42672.583333333336</v>
      </c>
      <c r="Q2226" t="s">
        <v>8297</v>
      </c>
      <c r="R2226" t="s">
        <v>8324</v>
      </c>
      <c r="S2226" t="s">
        <v>8341</v>
      </c>
    </row>
    <row r="2227" spans="1:19" ht="43.2" x14ac:dyDescent="0.3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s="5">
        <f t="shared" si="102"/>
        <v>9.4483338095238096</v>
      </c>
      <c r="O2227" s="11">
        <f t="shared" si="103"/>
        <v>41873.583506944444</v>
      </c>
      <c r="P2227" s="11">
        <f t="shared" si="104"/>
        <v>41903.583506944444</v>
      </c>
      <c r="Q2227" t="s">
        <v>8297</v>
      </c>
      <c r="R2227" t="s">
        <v>8324</v>
      </c>
      <c r="S2227" t="s">
        <v>8341</v>
      </c>
    </row>
    <row r="2228" spans="1:19" ht="43.2" x14ac:dyDescent="0.3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s="5">
        <f t="shared" si="102"/>
        <v>1.0846283333333333</v>
      </c>
      <c r="O2228" s="11">
        <f t="shared" si="103"/>
        <v>42381.590532407405</v>
      </c>
      <c r="P2228" s="11">
        <f t="shared" si="104"/>
        <v>42411.999305555553</v>
      </c>
      <c r="Q2228" t="s">
        <v>8297</v>
      </c>
      <c r="R2228" t="s">
        <v>8324</v>
      </c>
      <c r="S2228" t="s">
        <v>8341</v>
      </c>
    </row>
    <row r="2229" spans="1:19" ht="43.2" x14ac:dyDescent="0.3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s="5">
        <f t="shared" si="102"/>
        <v>1.5737692307692308</v>
      </c>
      <c r="O2229" s="11">
        <f t="shared" si="103"/>
        <v>41561.599016203698</v>
      </c>
      <c r="P2229" s="11">
        <f t="shared" si="104"/>
        <v>41591.640682870369</v>
      </c>
      <c r="Q2229" t="s">
        <v>8297</v>
      </c>
      <c r="R2229" t="s">
        <v>8324</v>
      </c>
      <c r="S2229" t="s">
        <v>8341</v>
      </c>
    </row>
    <row r="2230" spans="1:19" ht="57.6" x14ac:dyDescent="0.3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s="5">
        <f t="shared" si="102"/>
        <v>11.744899999999999</v>
      </c>
      <c r="O2230" s="11">
        <f t="shared" si="103"/>
        <v>42202.069861111107</v>
      </c>
      <c r="P2230" s="11">
        <f t="shared" si="104"/>
        <v>42232.069861111107</v>
      </c>
      <c r="Q2230" t="s">
        <v>8297</v>
      </c>
      <c r="R2230" t="s">
        <v>8324</v>
      </c>
      <c r="S2230" t="s">
        <v>8341</v>
      </c>
    </row>
    <row r="2231" spans="1:19" ht="43.2" x14ac:dyDescent="0.3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s="5">
        <f t="shared" si="102"/>
        <v>1.7104755366949576</v>
      </c>
      <c r="O2231" s="11">
        <f t="shared" si="103"/>
        <v>41484.455914351849</v>
      </c>
      <c r="P2231" s="11">
        <f t="shared" si="104"/>
        <v>41519.958333333328</v>
      </c>
      <c r="Q2231" t="s">
        <v>8297</v>
      </c>
      <c r="R2231" t="s">
        <v>8324</v>
      </c>
      <c r="S2231" t="s">
        <v>8341</v>
      </c>
    </row>
    <row r="2232" spans="1:19" ht="43.2" x14ac:dyDescent="0.3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s="5">
        <f t="shared" si="102"/>
        <v>1.2595294117647058</v>
      </c>
      <c r="O2232" s="11">
        <f t="shared" si="103"/>
        <v>41724.672766203701</v>
      </c>
      <c r="P2232" s="11">
        <f t="shared" si="104"/>
        <v>41754.672766203701</v>
      </c>
      <c r="Q2232" t="s">
        <v>8297</v>
      </c>
      <c r="R2232" t="s">
        <v>8324</v>
      </c>
      <c r="S2232" t="s">
        <v>8341</v>
      </c>
    </row>
    <row r="2233" spans="1:19" ht="43.2" x14ac:dyDescent="0.3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s="5">
        <f t="shared" si="102"/>
        <v>12.121296000000001</v>
      </c>
      <c r="O2233" s="11">
        <f t="shared" si="103"/>
        <v>41423.702557870369</v>
      </c>
      <c r="P2233" s="11">
        <f t="shared" si="104"/>
        <v>41450</v>
      </c>
      <c r="Q2233" t="s">
        <v>8297</v>
      </c>
      <c r="R2233" t="s">
        <v>8324</v>
      </c>
      <c r="S2233" t="s">
        <v>8341</v>
      </c>
    </row>
    <row r="2234" spans="1:19" ht="43.2" x14ac:dyDescent="0.3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s="5">
        <f t="shared" si="102"/>
        <v>4.9580000000000002</v>
      </c>
      <c r="O2234" s="11">
        <f t="shared" si="103"/>
        <v>41806.585740740738</v>
      </c>
      <c r="P2234" s="11">
        <f t="shared" si="104"/>
        <v>41838.916666666664</v>
      </c>
      <c r="Q2234" t="s">
        <v>8297</v>
      </c>
      <c r="R2234" t="s">
        <v>8324</v>
      </c>
      <c r="S2234" t="s">
        <v>8341</v>
      </c>
    </row>
    <row r="2235" spans="1:19" ht="43.2" x14ac:dyDescent="0.3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s="5">
        <f t="shared" si="102"/>
        <v>3.3203999999999998</v>
      </c>
      <c r="O2235" s="11">
        <f t="shared" si="103"/>
        <v>42331.170590277768</v>
      </c>
      <c r="P2235" s="11">
        <f t="shared" si="104"/>
        <v>42351.791666666664</v>
      </c>
      <c r="Q2235" t="s">
        <v>8297</v>
      </c>
      <c r="R2235" t="s">
        <v>8324</v>
      </c>
      <c r="S2235" t="s">
        <v>8341</v>
      </c>
    </row>
    <row r="2236" spans="1:19" ht="43.2" x14ac:dyDescent="0.3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s="5">
        <f t="shared" si="102"/>
        <v>11.65</v>
      </c>
      <c r="O2236" s="11">
        <f t="shared" si="103"/>
        <v>42710.616284722222</v>
      </c>
      <c r="P2236" s="11">
        <f t="shared" si="104"/>
        <v>42740.616284722222</v>
      </c>
      <c r="Q2236" t="s">
        <v>8297</v>
      </c>
      <c r="R2236" t="s">
        <v>8324</v>
      </c>
      <c r="S2236" t="s">
        <v>8341</v>
      </c>
    </row>
    <row r="2237" spans="1:19" ht="28.8" x14ac:dyDescent="0.3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s="5">
        <f t="shared" si="102"/>
        <v>1.5331538461538461</v>
      </c>
      <c r="O2237" s="11">
        <f t="shared" si="103"/>
        <v>42061.813784722217</v>
      </c>
      <c r="P2237" s="11">
        <f t="shared" si="104"/>
        <v>42091.772118055553</v>
      </c>
      <c r="Q2237" t="s">
        <v>8297</v>
      </c>
      <c r="R2237" t="s">
        <v>8324</v>
      </c>
      <c r="S2237" t="s">
        <v>8341</v>
      </c>
    </row>
    <row r="2238" spans="1:19" ht="43.2" x14ac:dyDescent="0.3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s="5">
        <f t="shared" si="102"/>
        <v>5.3710714285714287</v>
      </c>
      <c r="O2238" s="11">
        <f t="shared" si="103"/>
        <v>42371.408831018511</v>
      </c>
      <c r="P2238" s="11">
        <f t="shared" si="104"/>
        <v>42401.408831018511</v>
      </c>
      <c r="Q2238" t="s">
        <v>8297</v>
      </c>
      <c r="R2238" t="s">
        <v>8324</v>
      </c>
      <c r="S2238" t="s">
        <v>8341</v>
      </c>
    </row>
    <row r="2239" spans="1:19" ht="43.2" x14ac:dyDescent="0.3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s="5">
        <f t="shared" si="102"/>
        <v>3.5292777777777777</v>
      </c>
      <c r="O2239" s="11">
        <f t="shared" si="103"/>
        <v>41914.794942129629</v>
      </c>
      <c r="P2239" s="11">
        <f t="shared" si="104"/>
        <v>41955.124305555553</v>
      </c>
      <c r="Q2239" t="s">
        <v>8297</v>
      </c>
      <c r="R2239" t="s">
        <v>8324</v>
      </c>
      <c r="S2239" t="s">
        <v>8341</v>
      </c>
    </row>
    <row r="2240" spans="1:19" ht="28.8" x14ac:dyDescent="0.3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s="5">
        <f t="shared" si="102"/>
        <v>1.3740000000000001</v>
      </c>
      <c r="O2240" s="11">
        <f t="shared" si="103"/>
        <v>42774.41337962963</v>
      </c>
      <c r="P2240" s="11">
        <f t="shared" si="104"/>
        <v>42804.41337962963</v>
      </c>
      <c r="Q2240" t="s">
        <v>8297</v>
      </c>
      <c r="R2240" t="s">
        <v>8324</v>
      </c>
      <c r="S2240" t="s">
        <v>8341</v>
      </c>
    </row>
    <row r="2241" spans="1:19" ht="28.8" x14ac:dyDescent="0.3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s="5">
        <f t="shared" si="102"/>
        <v>1.2802667999999999</v>
      </c>
      <c r="O2241" s="11">
        <f t="shared" si="103"/>
        <v>41572.750162037039</v>
      </c>
      <c r="P2241" s="11">
        <f t="shared" si="104"/>
        <v>41608.959722222222</v>
      </c>
      <c r="Q2241" t="s">
        <v>8297</v>
      </c>
      <c r="R2241" t="s">
        <v>8324</v>
      </c>
      <c r="S2241" t="s">
        <v>8341</v>
      </c>
    </row>
    <row r="2242" spans="1:19" ht="43.2" x14ac:dyDescent="0.3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s="5">
        <f t="shared" si="102"/>
        <v>2.7067999999999999</v>
      </c>
      <c r="O2242" s="11">
        <f t="shared" si="103"/>
        <v>42452.617407407401</v>
      </c>
      <c r="P2242" s="11">
        <f t="shared" si="104"/>
        <v>42482.617407407401</v>
      </c>
      <c r="Q2242" t="s">
        <v>8297</v>
      </c>
      <c r="R2242" t="s">
        <v>8324</v>
      </c>
      <c r="S2242" t="s">
        <v>8341</v>
      </c>
    </row>
    <row r="2243" spans="1:19" ht="43.2" x14ac:dyDescent="0.3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s="5">
        <f t="shared" ref="N2243:N2306" si="105">E2243/D2243</f>
        <v>8.0640000000000001</v>
      </c>
      <c r="O2243" s="11">
        <f t="shared" ref="O2243:O2306" si="106">(((J2243/60)/60)/24)+DATE(1970,1,1)+(-5/24)</f>
        <v>42766.619212962956</v>
      </c>
      <c r="P2243" s="11">
        <f t="shared" ref="P2243:P2306" si="107">I2243/86400+25569+(-5/24)</f>
        <v>42796.619212962956</v>
      </c>
      <c r="Q2243" t="s">
        <v>8297</v>
      </c>
      <c r="R2243" t="s">
        <v>8324</v>
      </c>
      <c r="S2243" t="s">
        <v>8341</v>
      </c>
    </row>
    <row r="2244" spans="1:19" ht="28.8" x14ac:dyDescent="0.3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s="5">
        <f t="shared" si="105"/>
        <v>13.600976000000001</v>
      </c>
      <c r="O2244" s="11">
        <f t="shared" si="106"/>
        <v>41569.367280092592</v>
      </c>
      <c r="P2244" s="11">
        <f t="shared" si="107"/>
        <v>41604.918055555558</v>
      </c>
      <c r="Q2244" t="s">
        <v>8297</v>
      </c>
      <c r="R2244" t="s">
        <v>8324</v>
      </c>
      <c r="S2244" t="s">
        <v>8341</v>
      </c>
    </row>
    <row r="2245" spans="1:19" ht="43.2" x14ac:dyDescent="0.3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s="5">
        <f t="shared" si="105"/>
        <v>9302.5</v>
      </c>
      <c r="O2245" s="11">
        <f t="shared" si="106"/>
        <v>42800.542708333327</v>
      </c>
      <c r="P2245" s="11">
        <f t="shared" si="107"/>
        <v>42806.916666666664</v>
      </c>
      <c r="Q2245" t="s">
        <v>8297</v>
      </c>
      <c r="R2245" t="s">
        <v>8324</v>
      </c>
      <c r="S2245" t="s">
        <v>8341</v>
      </c>
    </row>
    <row r="2246" spans="1:19" ht="43.2" x14ac:dyDescent="0.3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s="5">
        <f t="shared" si="105"/>
        <v>3.7702</v>
      </c>
      <c r="O2246" s="11">
        <f t="shared" si="106"/>
        <v>42647.610486111109</v>
      </c>
      <c r="P2246" s="11">
        <f t="shared" si="107"/>
        <v>42659.645833333336</v>
      </c>
      <c r="Q2246" t="s">
        <v>8297</v>
      </c>
      <c r="R2246" t="s">
        <v>8324</v>
      </c>
      <c r="S2246" t="s">
        <v>8341</v>
      </c>
    </row>
    <row r="2247" spans="1:19" ht="43.2" x14ac:dyDescent="0.3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s="5">
        <f t="shared" si="105"/>
        <v>26.47025</v>
      </c>
      <c r="O2247" s="11">
        <f t="shared" si="106"/>
        <v>41660.500196759262</v>
      </c>
      <c r="P2247" s="11">
        <f t="shared" si="107"/>
        <v>41691.541666666664</v>
      </c>
      <c r="Q2247" t="s">
        <v>8297</v>
      </c>
      <c r="R2247" t="s">
        <v>8324</v>
      </c>
      <c r="S2247" t="s">
        <v>8341</v>
      </c>
    </row>
    <row r="2248" spans="1:19" ht="43.2" x14ac:dyDescent="0.3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s="5">
        <f t="shared" si="105"/>
        <v>1.0012000000000001</v>
      </c>
      <c r="O2248" s="11">
        <f t="shared" si="106"/>
        <v>42221.583449074074</v>
      </c>
      <c r="P2248" s="11">
        <f t="shared" si="107"/>
        <v>42251.583449074074</v>
      </c>
      <c r="Q2248" t="s">
        <v>8297</v>
      </c>
      <c r="R2248" t="s">
        <v>8324</v>
      </c>
      <c r="S2248" t="s">
        <v>8341</v>
      </c>
    </row>
    <row r="2249" spans="1:19" ht="28.8" x14ac:dyDescent="0.3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s="5">
        <f t="shared" si="105"/>
        <v>1.0445405405405406</v>
      </c>
      <c r="O2249" s="11">
        <f t="shared" si="106"/>
        <v>42200.457928240743</v>
      </c>
      <c r="P2249" s="11">
        <f t="shared" si="107"/>
        <v>42214.457928240743</v>
      </c>
      <c r="Q2249" t="s">
        <v>8297</v>
      </c>
      <c r="R2249" t="s">
        <v>8324</v>
      </c>
      <c r="S2249" t="s">
        <v>8341</v>
      </c>
    </row>
    <row r="2250" spans="1:19" ht="43.2" x14ac:dyDescent="0.3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s="5">
        <f t="shared" si="105"/>
        <v>1.0721428571428571</v>
      </c>
      <c r="O2250" s="11">
        <f t="shared" si="106"/>
        <v>42688.667569444442</v>
      </c>
      <c r="P2250" s="11">
        <f t="shared" si="107"/>
        <v>42718.667569444442</v>
      </c>
      <c r="Q2250" t="s">
        <v>8297</v>
      </c>
      <c r="R2250" t="s">
        <v>8324</v>
      </c>
      <c r="S2250" t="s">
        <v>8341</v>
      </c>
    </row>
    <row r="2251" spans="1:19" ht="43.2" x14ac:dyDescent="0.3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s="5">
        <f t="shared" si="105"/>
        <v>1.6877142857142857</v>
      </c>
      <c r="O2251" s="11">
        <f t="shared" si="106"/>
        <v>41336.494965277772</v>
      </c>
      <c r="P2251" s="11">
        <f t="shared" si="107"/>
        <v>41366.453298611108</v>
      </c>
      <c r="Q2251" t="s">
        <v>8297</v>
      </c>
      <c r="R2251" t="s">
        <v>8324</v>
      </c>
      <c r="S2251" t="s">
        <v>8341</v>
      </c>
    </row>
    <row r="2252" spans="1:19" ht="43.2" x14ac:dyDescent="0.3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s="5">
        <f t="shared" si="105"/>
        <v>9.7511200000000002</v>
      </c>
      <c r="O2252" s="11">
        <f t="shared" si="106"/>
        <v>42676.7971412037</v>
      </c>
      <c r="P2252" s="11">
        <f t="shared" si="107"/>
        <v>42706.838807870365</v>
      </c>
      <c r="Q2252" t="s">
        <v>8297</v>
      </c>
      <c r="R2252" t="s">
        <v>8324</v>
      </c>
      <c r="S2252" t="s">
        <v>8341</v>
      </c>
    </row>
    <row r="2253" spans="1:19" ht="43.2" x14ac:dyDescent="0.3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s="5">
        <f t="shared" si="105"/>
        <v>1.3444929411764706</v>
      </c>
      <c r="O2253" s="11">
        <f t="shared" si="106"/>
        <v>41846.137465277774</v>
      </c>
      <c r="P2253" s="11">
        <f t="shared" si="107"/>
        <v>41867.137465277774</v>
      </c>
      <c r="Q2253" t="s">
        <v>8297</v>
      </c>
      <c r="R2253" t="s">
        <v>8324</v>
      </c>
      <c r="S2253" t="s">
        <v>8341</v>
      </c>
    </row>
    <row r="2254" spans="1:19" ht="43.2" x14ac:dyDescent="0.3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s="5">
        <f t="shared" si="105"/>
        <v>2.722777777777778</v>
      </c>
      <c r="O2254" s="11">
        <f t="shared" si="106"/>
        <v>42573.119652777772</v>
      </c>
      <c r="P2254" s="11">
        <f t="shared" si="107"/>
        <v>42588.119652777772</v>
      </c>
      <c r="Q2254" t="s">
        <v>8297</v>
      </c>
      <c r="R2254" t="s">
        <v>8324</v>
      </c>
      <c r="S2254" t="s">
        <v>8341</v>
      </c>
    </row>
    <row r="2255" spans="1:19" ht="43.2" x14ac:dyDescent="0.3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s="5">
        <f t="shared" si="105"/>
        <v>1.1268750000000001</v>
      </c>
      <c r="O2255" s="11">
        <f t="shared" si="106"/>
        <v>42296.422997685186</v>
      </c>
      <c r="P2255" s="11">
        <f t="shared" si="107"/>
        <v>42326.46466435185</v>
      </c>
      <c r="Q2255" t="s">
        <v>8297</v>
      </c>
      <c r="R2255" t="s">
        <v>8324</v>
      </c>
      <c r="S2255" t="s">
        <v>8341</v>
      </c>
    </row>
    <row r="2256" spans="1:19" ht="43.2" x14ac:dyDescent="0.3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s="5">
        <f t="shared" si="105"/>
        <v>4.5979999999999999</v>
      </c>
      <c r="O2256" s="11">
        <f t="shared" si="106"/>
        <v>42752.439444444441</v>
      </c>
      <c r="P2256" s="11">
        <f t="shared" si="107"/>
        <v>42759.439444444441</v>
      </c>
      <c r="Q2256" t="s">
        <v>8297</v>
      </c>
      <c r="R2256" t="s">
        <v>8324</v>
      </c>
      <c r="S2256" t="s">
        <v>8341</v>
      </c>
    </row>
    <row r="2257" spans="1:19" ht="28.8" x14ac:dyDescent="0.3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s="5">
        <f t="shared" si="105"/>
        <v>2.8665822784810127</v>
      </c>
      <c r="O2257" s="11">
        <f t="shared" si="106"/>
        <v>42467.743645833332</v>
      </c>
      <c r="P2257" s="11">
        <f t="shared" si="107"/>
        <v>42497.743645833332</v>
      </c>
      <c r="Q2257" t="s">
        <v>8297</v>
      </c>
      <c r="R2257" t="s">
        <v>8324</v>
      </c>
      <c r="S2257" t="s">
        <v>8341</v>
      </c>
    </row>
    <row r="2258" spans="1:19" ht="43.2" x14ac:dyDescent="0.3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s="5">
        <f t="shared" si="105"/>
        <v>2.2270833333333333</v>
      </c>
      <c r="O2258" s="11">
        <f t="shared" si="106"/>
        <v>42682.243587962956</v>
      </c>
      <c r="P2258" s="11">
        <f t="shared" si="107"/>
        <v>42696.243587962956</v>
      </c>
      <c r="Q2258" t="s">
        <v>8297</v>
      </c>
      <c r="R2258" t="s">
        <v>8324</v>
      </c>
      <c r="S2258" t="s">
        <v>8341</v>
      </c>
    </row>
    <row r="2259" spans="1:19" ht="57.6" x14ac:dyDescent="0.3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s="5">
        <f t="shared" si="105"/>
        <v>6.3613999999999997</v>
      </c>
      <c r="O2259" s="11">
        <f t="shared" si="106"/>
        <v>42505.728344907409</v>
      </c>
      <c r="P2259" s="11">
        <f t="shared" si="107"/>
        <v>42540.749999999993</v>
      </c>
      <c r="Q2259" t="s">
        <v>8297</v>
      </c>
      <c r="R2259" t="s">
        <v>8324</v>
      </c>
      <c r="S2259" t="s">
        <v>8341</v>
      </c>
    </row>
    <row r="2260" spans="1:19" ht="28.8" x14ac:dyDescent="0.3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s="5">
        <f t="shared" si="105"/>
        <v>1.4650000000000001</v>
      </c>
      <c r="O2260" s="11">
        <f t="shared" si="106"/>
        <v>42136.542673611104</v>
      </c>
      <c r="P2260" s="11">
        <f t="shared" si="107"/>
        <v>42166.542673611104</v>
      </c>
      <c r="Q2260" t="s">
        <v>8297</v>
      </c>
      <c r="R2260" t="s">
        <v>8324</v>
      </c>
      <c r="S2260" t="s">
        <v>8341</v>
      </c>
    </row>
    <row r="2261" spans="1:19" ht="43.2" x14ac:dyDescent="0.3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s="5">
        <f t="shared" si="105"/>
        <v>18.670999999999999</v>
      </c>
      <c r="O2261" s="11">
        <f t="shared" si="106"/>
        <v>42702.59648148148</v>
      </c>
      <c r="P2261" s="11">
        <f t="shared" si="107"/>
        <v>42712.59648148148</v>
      </c>
      <c r="Q2261" t="s">
        <v>8297</v>
      </c>
      <c r="R2261" t="s">
        <v>8324</v>
      </c>
      <c r="S2261" t="s">
        <v>8341</v>
      </c>
    </row>
    <row r="2262" spans="1:19" ht="43.2" x14ac:dyDescent="0.3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s="5">
        <f t="shared" si="105"/>
        <v>3.2692000000000001</v>
      </c>
      <c r="O2262" s="11">
        <f t="shared" si="106"/>
        <v>41694.808449074073</v>
      </c>
      <c r="P2262" s="11">
        <f t="shared" si="107"/>
        <v>41724.766782407409</v>
      </c>
      <c r="Q2262" t="s">
        <v>8297</v>
      </c>
      <c r="R2262" t="s">
        <v>8324</v>
      </c>
      <c r="S2262" t="s">
        <v>8341</v>
      </c>
    </row>
    <row r="2263" spans="1:19" ht="43.2" x14ac:dyDescent="0.3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s="5">
        <f t="shared" si="105"/>
        <v>7.7949999999999999</v>
      </c>
      <c r="O2263" s="11">
        <f t="shared" si="106"/>
        <v>42759.516435185178</v>
      </c>
      <c r="P2263" s="11">
        <f t="shared" si="107"/>
        <v>42780.516435185178</v>
      </c>
      <c r="Q2263" t="s">
        <v>8297</v>
      </c>
      <c r="R2263" t="s">
        <v>8324</v>
      </c>
      <c r="S2263" t="s">
        <v>8341</v>
      </c>
    </row>
    <row r="2264" spans="1:19" ht="43.2" x14ac:dyDescent="0.3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s="5">
        <f t="shared" si="105"/>
        <v>1.5415151515151515</v>
      </c>
      <c r="O2264" s="11">
        <f t="shared" si="106"/>
        <v>41926.376828703702</v>
      </c>
      <c r="P2264" s="11">
        <f t="shared" si="107"/>
        <v>41960.791666666664</v>
      </c>
      <c r="Q2264" t="s">
        <v>8297</v>
      </c>
      <c r="R2264" t="s">
        <v>8324</v>
      </c>
      <c r="S2264" t="s">
        <v>8341</v>
      </c>
    </row>
    <row r="2265" spans="1:19" ht="43.2" x14ac:dyDescent="0.3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s="5">
        <f t="shared" si="105"/>
        <v>1.1554666666666666</v>
      </c>
      <c r="O2265" s="11">
        <f t="shared" si="106"/>
        <v>42014.623993055553</v>
      </c>
      <c r="P2265" s="11">
        <f t="shared" si="107"/>
        <v>42035.623993055553</v>
      </c>
      <c r="Q2265" t="s">
        <v>8297</v>
      </c>
      <c r="R2265" t="s">
        <v>8324</v>
      </c>
      <c r="S2265" t="s">
        <v>8341</v>
      </c>
    </row>
    <row r="2266" spans="1:19" ht="57.6" x14ac:dyDescent="0.3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s="5">
        <f t="shared" si="105"/>
        <v>1.8003333333333333</v>
      </c>
      <c r="O2266" s="11">
        <f t="shared" si="106"/>
        <v>42496.374004629623</v>
      </c>
      <c r="P2266" s="11">
        <f t="shared" si="107"/>
        <v>42512.916666666664</v>
      </c>
      <c r="Q2266" t="s">
        <v>8297</v>
      </c>
      <c r="R2266" t="s">
        <v>8324</v>
      </c>
      <c r="S2266" t="s">
        <v>8341</v>
      </c>
    </row>
    <row r="2267" spans="1:19" ht="43.2" x14ac:dyDescent="0.3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s="5">
        <f t="shared" si="105"/>
        <v>2.9849999999999999</v>
      </c>
      <c r="O2267" s="11">
        <f t="shared" si="106"/>
        <v>42689.644756944443</v>
      </c>
      <c r="P2267" s="11">
        <f t="shared" si="107"/>
        <v>42696.644756944443</v>
      </c>
      <c r="Q2267" t="s">
        <v>8297</v>
      </c>
      <c r="R2267" t="s">
        <v>8324</v>
      </c>
      <c r="S2267" t="s">
        <v>8341</v>
      </c>
    </row>
    <row r="2268" spans="1:19" ht="43.2" x14ac:dyDescent="0.3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s="5">
        <f t="shared" si="105"/>
        <v>3.2026666666666666</v>
      </c>
      <c r="O2268" s="11">
        <f t="shared" si="106"/>
        <v>42469.666574074072</v>
      </c>
      <c r="P2268" s="11">
        <f t="shared" si="107"/>
        <v>42486.874999999993</v>
      </c>
      <c r="Q2268" t="s">
        <v>8297</v>
      </c>
      <c r="R2268" t="s">
        <v>8324</v>
      </c>
      <c r="S2268" t="s">
        <v>8341</v>
      </c>
    </row>
    <row r="2269" spans="1:19" ht="43.2" x14ac:dyDescent="0.3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s="5">
        <f t="shared" si="105"/>
        <v>3.80525</v>
      </c>
      <c r="O2269" s="11">
        <f t="shared" si="106"/>
        <v>41968.621493055551</v>
      </c>
      <c r="P2269" s="11">
        <f t="shared" si="107"/>
        <v>41993.833333333336</v>
      </c>
      <c r="Q2269" t="s">
        <v>8297</v>
      </c>
      <c r="R2269" t="s">
        <v>8324</v>
      </c>
      <c r="S2269" t="s">
        <v>8341</v>
      </c>
    </row>
    <row r="2270" spans="1:19" ht="43.2" x14ac:dyDescent="0.3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s="5">
        <f t="shared" si="105"/>
        <v>1.026</v>
      </c>
      <c r="O2270" s="11">
        <f t="shared" si="106"/>
        <v>42775.874016203699</v>
      </c>
      <c r="P2270" s="11">
        <f t="shared" si="107"/>
        <v>42805.874016203707</v>
      </c>
      <c r="Q2270" t="s">
        <v>8297</v>
      </c>
      <c r="R2270" t="s">
        <v>8324</v>
      </c>
      <c r="S2270" t="s">
        <v>8341</v>
      </c>
    </row>
    <row r="2271" spans="1:19" ht="43.2" x14ac:dyDescent="0.3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s="5">
        <f t="shared" si="105"/>
        <v>18.016400000000001</v>
      </c>
      <c r="O2271" s="11">
        <f t="shared" si="106"/>
        <v>42776.496099537035</v>
      </c>
      <c r="P2271" s="11">
        <f t="shared" si="107"/>
        <v>42800.999999999993</v>
      </c>
      <c r="Q2271" t="s">
        <v>8297</v>
      </c>
      <c r="R2271" t="s">
        <v>8324</v>
      </c>
      <c r="S2271" t="s">
        <v>8341</v>
      </c>
    </row>
    <row r="2272" spans="1:19" ht="43.2" x14ac:dyDescent="0.3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s="5">
        <f t="shared" si="105"/>
        <v>7.2024800000000004</v>
      </c>
      <c r="O2272" s="11">
        <f t="shared" si="106"/>
        <v>42725.661030092589</v>
      </c>
      <c r="P2272" s="11">
        <f t="shared" si="107"/>
        <v>42745.707638888889</v>
      </c>
      <c r="Q2272" t="s">
        <v>8297</v>
      </c>
      <c r="R2272" t="s">
        <v>8324</v>
      </c>
      <c r="S2272" t="s">
        <v>8341</v>
      </c>
    </row>
    <row r="2273" spans="1:19" ht="43.2" x14ac:dyDescent="0.3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s="5">
        <f t="shared" si="105"/>
        <v>2.8309000000000002</v>
      </c>
      <c r="O2273" s="11">
        <f t="shared" si="106"/>
        <v>42683.791712962957</v>
      </c>
      <c r="P2273" s="11">
        <f t="shared" si="107"/>
        <v>42713.791712962957</v>
      </c>
      <c r="Q2273" t="s">
        <v>8297</v>
      </c>
      <c r="R2273" t="s">
        <v>8324</v>
      </c>
      <c r="S2273" t="s">
        <v>8341</v>
      </c>
    </row>
    <row r="2274" spans="1:19" ht="43.2" x14ac:dyDescent="0.3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s="5">
        <f t="shared" si="105"/>
        <v>13.566000000000001</v>
      </c>
      <c r="O2274" s="11">
        <f t="shared" si="106"/>
        <v>42315.491157407399</v>
      </c>
      <c r="P2274" s="11">
        <f t="shared" si="107"/>
        <v>42345.491157407407</v>
      </c>
      <c r="Q2274" t="s">
        <v>8297</v>
      </c>
      <c r="R2274" t="s">
        <v>8324</v>
      </c>
      <c r="S2274" t="s">
        <v>8341</v>
      </c>
    </row>
    <row r="2275" spans="1:19" ht="43.2" x14ac:dyDescent="0.3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s="5">
        <f t="shared" si="105"/>
        <v>2.2035999999999998</v>
      </c>
      <c r="O2275" s="11">
        <f t="shared" si="106"/>
        <v>42781.340763888882</v>
      </c>
      <c r="P2275" s="11">
        <f t="shared" si="107"/>
        <v>42806.299097222225</v>
      </c>
      <c r="Q2275" t="s">
        <v>8297</v>
      </c>
      <c r="R2275" t="s">
        <v>8324</v>
      </c>
      <c r="S2275" t="s">
        <v>8341</v>
      </c>
    </row>
    <row r="2276" spans="1:19" ht="57.6" x14ac:dyDescent="0.3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s="5">
        <f t="shared" si="105"/>
        <v>1.196</v>
      </c>
      <c r="O2276" s="11">
        <f t="shared" si="106"/>
        <v>41663.292326388888</v>
      </c>
      <c r="P2276" s="11">
        <f t="shared" si="107"/>
        <v>41693.292326388888</v>
      </c>
      <c r="Q2276" t="s">
        <v>8297</v>
      </c>
      <c r="R2276" t="s">
        <v>8324</v>
      </c>
      <c r="S2276" t="s">
        <v>8341</v>
      </c>
    </row>
    <row r="2277" spans="1:19" ht="43.2" x14ac:dyDescent="0.3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s="5">
        <f t="shared" si="105"/>
        <v>4.0776923076923079</v>
      </c>
      <c r="O2277" s="11">
        <f t="shared" si="106"/>
        <v>41965.408321759263</v>
      </c>
      <c r="P2277" s="11">
        <f t="shared" si="107"/>
        <v>41995.408321759256</v>
      </c>
      <c r="Q2277" t="s">
        <v>8297</v>
      </c>
      <c r="R2277" t="s">
        <v>8324</v>
      </c>
      <c r="S2277" t="s">
        <v>8341</v>
      </c>
    </row>
    <row r="2278" spans="1:19" ht="57.6" x14ac:dyDescent="0.3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s="5">
        <f t="shared" si="105"/>
        <v>1.0581826105905425</v>
      </c>
      <c r="O2278" s="11">
        <f t="shared" si="106"/>
        <v>41614.443159722221</v>
      </c>
      <c r="P2278" s="11">
        <f t="shared" si="107"/>
        <v>41644.443159722221</v>
      </c>
      <c r="Q2278" t="s">
        <v>8297</v>
      </c>
      <c r="R2278" t="s">
        <v>8324</v>
      </c>
      <c r="S2278" t="s">
        <v>8341</v>
      </c>
    </row>
    <row r="2279" spans="1:19" ht="43.2" x14ac:dyDescent="0.3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s="5">
        <f t="shared" si="105"/>
        <v>1.4108235294117648</v>
      </c>
      <c r="O2279" s="11">
        <f t="shared" si="106"/>
        <v>40936.470173611109</v>
      </c>
      <c r="P2279" s="11">
        <f t="shared" si="107"/>
        <v>40966.470173611109</v>
      </c>
      <c r="Q2279" t="s">
        <v>8297</v>
      </c>
      <c r="R2279" t="s">
        <v>8324</v>
      </c>
      <c r="S2279" t="s">
        <v>8341</v>
      </c>
    </row>
    <row r="2280" spans="1:19" ht="28.8" x14ac:dyDescent="0.3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s="5">
        <f t="shared" si="105"/>
        <v>2.7069999999999999</v>
      </c>
      <c r="O2280" s="11">
        <f t="shared" si="106"/>
        <v>42338.500775462955</v>
      </c>
      <c r="P2280" s="11">
        <f t="shared" si="107"/>
        <v>42372.749305555553</v>
      </c>
      <c r="Q2280" t="s">
        <v>8297</v>
      </c>
      <c r="R2280" t="s">
        <v>8324</v>
      </c>
      <c r="S2280" t="s">
        <v>8341</v>
      </c>
    </row>
    <row r="2281" spans="1:19" ht="43.2" x14ac:dyDescent="0.3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s="5">
        <f t="shared" si="105"/>
        <v>1.538</v>
      </c>
      <c r="O2281" s="11">
        <f t="shared" si="106"/>
        <v>42020.598368055551</v>
      </c>
      <c r="P2281" s="11">
        <f t="shared" si="107"/>
        <v>42038.958333333336</v>
      </c>
      <c r="Q2281" t="s">
        <v>8297</v>
      </c>
      <c r="R2281" t="s">
        <v>8324</v>
      </c>
      <c r="S2281" t="s">
        <v>8341</v>
      </c>
    </row>
    <row r="2282" spans="1:19" ht="57.6" x14ac:dyDescent="0.3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s="5">
        <f t="shared" si="105"/>
        <v>4.0357653061224488</v>
      </c>
      <c r="O2282" s="11">
        <f t="shared" si="106"/>
        <v>42234.416562499995</v>
      </c>
      <c r="P2282" s="11">
        <f t="shared" si="107"/>
        <v>42264.416562499995</v>
      </c>
      <c r="Q2282" t="s">
        <v>8297</v>
      </c>
      <c r="R2282" t="s">
        <v>8324</v>
      </c>
      <c r="S2282" t="s">
        <v>8341</v>
      </c>
    </row>
    <row r="2283" spans="1:19" ht="43.2" x14ac:dyDescent="0.3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s="5">
        <f t="shared" si="105"/>
        <v>1.85</v>
      </c>
      <c r="O2283" s="11">
        <f t="shared" si="106"/>
        <v>40687.077511574069</v>
      </c>
      <c r="P2283" s="11">
        <f t="shared" si="107"/>
        <v>40749.076388888883</v>
      </c>
      <c r="Q2283" t="s">
        <v>8276</v>
      </c>
      <c r="R2283" t="s">
        <v>8316</v>
      </c>
      <c r="S2283" t="s">
        <v>8317</v>
      </c>
    </row>
    <row r="2284" spans="1:19" ht="28.8" x14ac:dyDescent="0.3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s="5">
        <f t="shared" si="105"/>
        <v>1.8533333333333333</v>
      </c>
      <c r="O2284" s="11">
        <f t="shared" si="106"/>
        <v>42322.966273148144</v>
      </c>
      <c r="P2284" s="11">
        <f t="shared" si="107"/>
        <v>42382.966273148144</v>
      </c>
      <c r="Q2284" t="s">
        <v>8276</v>
      </c>
      <c r="R2284" t="s">
        <v>8316</v>
      </c>
      <c r="S2284" t="s">
        <v>8317</v>
      </c>
    </row>
    <row r="2285" spans="1:19" ht="43.2" x14ac:dyDescent="0.3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s="5">
        <f t="shared" si="105"/>
        <v>1.0085533333333332</v>
      </c>
      <c r="O2285" s="11">
        <f t="shared" si="106"/>
        <v>40977.916712962957</v>
      </c>
      <c r="P2285" s="11">
        <f t="shared" si="107"/>
        <v>41037.875046296293</v>
      </c>
      <c r="Q2285" t="s">
        <v>8276</v>
      </c>
      <c r="R2285" t="s">
        <v>8316</v>
      </c>
      <c r="S2285" t="s">
        <v>8317</v>
      </c>
    </row>
    <row r="2286" spans="1:19" ht="28.8" x14ac:dyDescent="0.3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s="5">
        <f t="shared" si="105"/>
        <v>1.0622116666666668</v>
      </c>
      <c r="O2286" s="11">
        <f t="shared" si="106"/>
        <v>40585.588483796295</v>
      </c>
      <c r="P2286" s="11">
        <f t="shared" si="107"/>
        <v>40613.958333333328</v>
      </c>
      <c r="Q2286" t="s">
        <v>8276</v>
      </c>
      <c r="R2286" t="s">
        <v>8316</v>
      </c>
      <c r="S2286" t="s">
        <v>8317</v>
      </c>
    </row>
    <row r="2287" spans="1:19" ht="43.2" x14ac:dyDescent="0.3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s="5">
        <f t="shared" si="105"/>
        <v>1.2136666666666667</v>
      </c>
      <c r="O2287" s="11">
        <f t="shared" si="106"/>
        <v>41058.977349537032</v>
      </c>
      <c r="P2287" s="11">
        <f t="shared" si="107"/>
        <v>41088.977349537039</v>
      </c>
      <c r="Q2287" t="s">
        <v>8276</v>
      </c>
      <c r="R2287" t="s">
        <v>8316</v>
      </c>
      <c r="S2287" t="s">
        <v>8317</v>
      </c>
    </row>
    <row r="2288" spans="1:19" ht="43.2" x14ac:dyDescent="0.3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s="5">
        <f t="shared" si="105"/>
        <v>1.0006666666666666</v>
      </c>
      <c r="O2288" s="11">
        <f t="shared" si="106"/>
        <v>41494.755254629628</v>
      </c>
      <c r="P2288" s="11">
        <f t="shared" si="107"/>
        <v>41522.957638888889</v>
      </c>
      <c r="Q2288" t="s">
        <v>8276</v>
      </c>
      <c r="R2288" t="s">
        <v>8316</v>
      </c>
      <c r="S2288" t="s">
        <v>8317</v>
      </c>
    </row>
    <row r="2289" spans="1:19" ht="43.2" x14ac:dyDescent="0.3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s="5">
        <f t="shared" si="105"/>
        <v>1.1997755555555556</v>
      </c>
      <c r="O2289" s="11">
        <f t="shared" si="106"/>
        <v>41792.459027777775</v>
      </c>
      <c r="P2289" s="11">
        <f t="shared" si="107"/>
        <v>41813.459027777775</v>
      </c>
      <c r="Q2289" t="s">
        <v>8276</v>
      </c>
      <c r="R2289" t="s">
        <v>8316</v>
      </c>
      <c r="S2289" t="s">
        <v>8317</v>
      </c>
    </row>
    <row r="2290" spans="1:19" ht="43.2" x14ac:dyDescent="0.3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s="5">
        <f t="shared" si="105"/>
        <v>1.0009999999999999</v>
      </c>
      <c r="O2290" s="11">
        <f t="shared" si="106"/>
        <v>41067.619085648148</v>
      </c>
      <c r="P2290" s="11">
        <f t="shared" si="107"/>
        <v>41086.541666666664</v>
      </c>
      <c r="Q2290" t="s">
        <v>8276</v>
      </c>
      <c r="R2290" t="s">
        <v>8316</v>
      </c>
      <c r="S2290" t="s">
        <v>8317</v>
      </c>
    </row>
    <row r="2291" spans="1:19" ht="43.2" x14ac:dyDescent="0.3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s="5">
        <f t="shared" si="105"/>
        <v>1.0740000000000001</v>
      </c>
      <c r="O2291" s="11">
        <f t="shared" si="106"/>
        <v>41571.790046296293</v>
      </c>
      <c r="P2291" s="11">
        <f t="shared" si="107"/>
        <v>41614.765277777777</v>
      </c>
      <c r="Q2291" t="s">
        <v>8276</v>
      </c>
      <c r="R2291" t="s">
        <v>8316</v>
      </c>
      <c r="S2291" t="s">
        <v>8317</v>
      </c>
    </row>
    <row r="2292" spans="1:19" ht="43.2" x14ac:dyDescent="0.3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s="5">
        <f t="shared" si="105"/>
        <v>1.0406666666666666</v>
      </c>
      <c r="O2292" s="11">
        <f t="shared" si="106"/>
        <v>40070.045486111107</v>
      </c>
      <c r="P2292" s="11">
        <f t="shared" si="107"/>
        <v>40148.5</v>
      </c>
      <c r="Q2292" t="s">
        <v>8276</v>
      </c>
      <c r="R2292" t="s">
        <v>8316</v>
      </c>
      <c r="S2292" t="s">
        <v>8317</v>
      </c>
    </row>
    <row r="2293" spans="1:19" ht="43.2" x14ac:dyDescent="0.3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s="5">
        <f t="shared" si="105"/>
        <v>1.728</v>
      </c>
      <c r="O2293" s="11">
        <f t="shared" si="106"/>
        <v>40987.768726851849</v>
      </c>
      <c r="P2293" s="11">
        <f t="shared" si="107"/>
        <v>41021.958333333328</v>
      </c>
      <c r="Q2293" t="s">
        <v>8276</v>
      </c>
      <c r="R2293" t="s">
        <v>8316</v>
      </c>
      <c r="S2293" t="s">
        <v>8317</v>
      </c>
    </row>
    <row r="2294" spans="1:19" ht="43.2" x14ac:dyDescent="0.3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s="5">
        <f t="shared" si="105"/>
        <v>1.072505</v>
      </c>
      <c r="O2294" s="11">
        <f t="shared" si="106"/>
        <v>40987.489305555551</v>
      </c>
      <c r="P2294" s="11">
        <f t="shared" si="107"/>
        <v>41017.489305555551</v>
      </c>
      <c r="Q2294" t="s">
        <v>8276</v>
      </c>
      <c r="R2294" t="s">
        <v>8316</v>
      </c>
      <c r="S2294" t="s">
        <v>8317</v>
      </c>
    </row>
    <row r="2295" spans="1:19" ht="28.8" x14ac:dyDescent="0.3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s="5">
        <f t="shared" si="105"/>
        <v>1.0823529411764705</v>
      </c>
      <c r="O2295" s="11">
        <f t="shared" si="106"/>
        <v>41151.499988425923</v>
      </c>
      <c r="P2295" s="11">
        <f t="shared" si="107"/>
        <v>41176.957638888889</v>
      </c>
      <c r="Q2295" t="s">
        <v>8276</v>
      </c>
      <c r="R2295" t="s">
        <v>8316</v>
      </c>
      <c r="S2295" t="s">
        <v>8317</v>
      </c>
    </row>
    <row r="2296" spans="1:19" ht="43.2" x14ac:dyDescent="0.3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s="5">
        <f t="shared" si="105"/>
        <v>1.4608079999999999</v>
      </c>
      <c r="O2296" s="11">
        <f t="shared" si="106"/>
        <v>41264.514814814815</v>
      </c>
      <c r="P2296" s="11">
        <f t="shared" si="107"/>
        <v>41294.514814814815</v>
      </c>
      <c r="Q2296" t="s">
        <v>8276</v>
      </c>
      <c r="R2296" t="s">
        <v>8316</v>
      </c>
      <c r="S2296" t="s">
        <v>8317</v>
      </c>
    </row>
    <row r="2297" spans="1:19" ht="57.6" x14ac:dyDescent="0.3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s="5">
        <f t="shared" si="105"/>
        <v>1.2524999999999999</v>
      </c>
      <c r="O2297" s="11">
        <f t="shared" si="106"/>
        <v>41270.746018518512</v>
      </c>
      <c r="P2297" s="11">
        <f t="shared" si="107"/>
        <v>41300.746018518512</v>
      </c>
      <c r="Q2297" t="s">
        <v>8276</v>
      </c>
      <c r="R2297" t="s">
        <v>8316</v>
      </c>
      <c r="S2297" t="s">
        <v>8317</v>
      </c>
    </row>
    <row r="2298" spans="1:19" ht="43.2" x14ac:dyDescent="0.3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s="5">
        <f t="shared" si="105"/>
        <v>1.4907142857142857</v>
      </c>
      <c r="O2298" s="11">
        <f t="shared" si="106"/>
        <v>40927.52344907407</v>
      </c>
      <c r="P2298" s="11">
        <f t="shared" si="107"/>
        <v>40962.52344907407</v>
      </c>
      <c r="Q2298" t="s">
        <v>8276</v>
      </c>
      <c r="R2298" t="s">
        <v>8316</v>
      </c>
      <c r="S2298" t="s">
        <v>8317</v>
      </c>
    </row>
    <row r="2299" spans="1:19" ht="28.8" x14ac:dyDescent="0.3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s="5">
        <f t="shared" si="105"/>
        <v>1.006</v>
      </c>
      <c r="O2299" s="11">
        <f t="shared" si="106"/>
        <v>40947.83390046296</v>
      </c>
      <c r="P2299" s="11">
        <f t="shared" si="107"/>
        <v>40981.957638888889</v>
      </c>
      <c r="Q2299" t="s">
        <v>8276</v>
      </c>
      <c r="R2299" t="s">
        <v>8316</v>
      </c>
      <c r="S2299" t="s">
        <v>8317</v>
      </c>
    </row>
    <row r="2300" spans="1:19" ht="43.2" x14ac:dyDescent="0.3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s="5">
        <f t="shared" si="105"/>
        <v>1.0507333333333333</v>
      </c>
      <c r="O2300" s="11">
        <f t="shared" si="106"/>
        <v>41694.632326388884</v>
      </c>
      <c r="P2300" s="11">
        <f t="shared" si="107"/>
        <v>41724.59065972222</v>
      </c>
      <c r="Q2300" t="s">
        <v>8276</v>
      </c>
      <c r="R2300" t="s">
        <v>8316</v>
      </c>
      <c r="S2300" t="s">
        <v>8317</v>
      </c>
    </row>
    <row r="2301" spans="1:19" ht="43.2" x14ac:dyDescent="0.3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s="5">
        <f t="shared" si="105"/>
        <v>3.5016666666666665</v>
      </c>
      <c r="O2301" s="11">
        <f t="shared" si="106"/>
        <v>40564.824178240735</v>
      </c>
      <c r="P2301" s="11">
        <f t="shared" si="107"/>
        <v>40579.824178240735</v>
      </c>
      <c r="Q2301" t="s">
        <v>8276</v>
      </c>
      <c r="R2301" t="s">
        <v>8316</v>
      </c>
      <c r="S2301" t="s">
        <v>8317</v>
      </c>
    </row>
    <row r="2302" spans="1:19" ht="43.2" x14ac:dyDescent="0.3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s="5">
        <f t="shared" si="105"/>
        <v>1.0125</v>
      </c>
      <c r="O2302" s="11">
        <f t="shared" si="106"/>
        <v>41074.518703703703</v>
      </c>
      <c r="P2302" s="11">
        <f t="shared" si="107"/>
        <v>41088.518703703703</v>
      </c>
      <c r="Q2302" t="s">
        <v>8276</v>
      </c>
      <c r="R2302" t="s">
        <v>8316</v>
      </c>
      <c r="S2302" t="s">
        <v>8317</v>
      </c>
    </row>
    <row r="2303" spans="1:19" ht="28.8" x14ac:dyDescent="0.3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s="5">
        <f t="shared" si="105"/>
        <v>1.336044</v>
      </c>
      <c r="O2303" s="11">
        <f t="shared" si="106"/>
        <v>41415.938611111109</v>
      </c>
      <c r="P2303" s="11">
        <f t="shared" si="107"/>
        <v>41445.938611111109</v>
      </c>
      <c r="Q2303" t="s">
        <v>8279</v>
      </c>
      <c r="R2303" t="s">
        <v>8316</v>
      </c>
      <c r="S2303" t="s">
        <v>8320</v>
      </c>
    </row>
    <row r="2304" spans="1:19" ht="43.2" x14ac:dyDescent="0.3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s="5">
        <f t="shared" si="105"/>
        <v>1.7065217391304348</v>
      </c>
      <c r="O2304" s="11">
        <f t="shared" si="106"/>
        <v>41605.660115740735</v>
      </c>
      <c r="P2304" s="11">
        <f t="shared" si="107"/>
        <v>41639.083333333328</v>
      </c>
      <c r="Q2304" t="s">
        <v>8279</v>
      </c>
      <c r="R2304" t="s">
        <v>8316</v>
      </c>
      <c r="S2304" t="s">
        <v>8320</v>
      </c>
    </row>
    <row r="2305" spans="1:19" ht="57.6" x14ac:dyDescent="0.3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s="5">
        <f t="shared" si="105"/>
        <v>1.0935829457364341</v>
      </c>
      <c r="O2305" s="11">
        <f t="shared" si="106"/>
        <v>40849.902731481481</v>
      </c>
      <c r="P2305" s="11">
        <f t="shared" si="107"/>
        <v>40889.944398148145</v>
      </c>
      <c r="Q2305" t="s">
        <v>8279</v>
      </c>
      <c r="R2305" t="s">
        <v>8316</v>
      </c>
      <c r="S2305" t="s">
        <v>8320</v>
      </c>
    </row>
    <row r="2306" spans="1:19" ht="43.2" x14ac:dyDescent="0.3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s="5">
        <f t="shared" si="105"/>
        <v>1.0070033333333335</v>
      </c>
      <c r="O2306" s="11">
        <f t="shared" si="106"/>
        <v>40502.607534722221</v>
      </c>
      <c r="P2306" s="11">
        <f t="shared" si="107"/>
        <v>40543.999305555553</v>
      </c>
      <c r="Q2306" t="s">
        <v>8279</v>
      </c>
      <c r="R2306" t="s">
        <v>8316</v>
      </c>
      <c r="S2306" t="s">
        <v>8320</v>
      </c>
    </row>
    <row r="2307" spans="1:19" ht="43.2" x14ac:dyDescent="0.3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s="5">
        <f t="shared" ref="N2307:N2370" si="108">E2307/D2307</f>
        <v>1.0122777777777778</v>
      </c>
      <c r="O2307" s="11">
        <f t="shared" ref="O2307:O2370" si="109">(((J2307/60)/60)/24)+DATE(1970,1,1)+(-5/24)</f>
        <v>41834.486944444441</v>
      </c>
      <c r="P2307" s="11">
        <f t="shared" ref="P2307:P2370" si="110">I2307/86400+25569+(-5/24)</f>
        <v>41859.541666666664</v>
      </c>
      <c r="Q2307" t="s">
        <v>8279</v>
      </c>
      <c r="R2307" t="s">
        <v>8316</v>
      </c>
      <c r="S2307" t="s">
        <v>8320</v>
      </c>
    </row>
    <row r="2308" spans="1:19" ht="43.2" x14ac:dyDescent="0.3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s="5">
        <f t="shared" si="108"/>
        <v>1.0675857142857144</v>
      </c>
      <c r="O2308" s="11">
        <f t="shared" si="109"/>
        <v>40947.959826388884</v>
      </c>
      <c r="P2308" s="11">
        <f t="shared" si="110"/>
        <v>40977.959826388884</v>
      </c>
      <c r="Q2308" t="s">
        <v>8279</v>
      </c>
      <c r="R2308" t="s">
        <v>8316</v>
      </c>
      <c r="S2308" t="s">
        <v>8320</v>
      </c>
    </row>
    <row r="2309" spans="1:19" ht="43.2" x14ac:dyDescent="0.3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s="5">
        <f t="shared" si="108"/>
        <v>1.0665777537961894</v>
      </c>
      <c r="O2309" s="11">
        <f t="shared" si="109"/>
        <v>41004.594131944439</v>
      </c>
      <c r="P2309" s="11">
        <f t="shared" si="110"/>
        <v>41034.59407407407</v>
      </c>
      <c r="Q2309" t="s">
        <v>8279</v>
      </c>
      <c r="R2309" t="s">
        <v>8316</v>
      </c>
      <c r="S2309" t="s">
        <v>8320</v>
      </c>
    </row>
    <row r="2310" spans="1:19" ht="43.2" x14ac:dyDescent="0.3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s="5">
        <f t="shared" si="108"/>
        <v>1.0130622</v>
      </c>
      <c r="O2310" s="11">
        <f t="shared" si="109"/>
        <v>41851.754583333335</v>
      </c>
      <c r="P2310" s="11">
        <f t="shared" si="110"/>
        <v>41879.833333333328</v>
      </c>
      <c r="Q2310" t="s">
        <v>8279</v>
      </c>
      <c r="R2310" t="s">
        <v>8316</v>
      </c>
      <c r="S2310" t="s">
        <v>8320</v>
      </c>
    </row>
    <row r="2311" spans="1:19" ht="43.2" x14ac:dyDescent="0.3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s="5">
        <f t="shared" si="108"/>
        <v>1.0667450000000001</v>
      </c>
      <c r="O2311" s="11">
        <f t="shared" si="109"/>
        <v>41307.779363425921</v>
      </c>
      <c r="P2311" s="11">
        <f t="shared" si="110"/>
        <v>41342.779363425921</v>
      </c>
      <c r="Q2311" t="s">
        <v>8279</v>
      </c>
      <c r="R2311" t="s">
        <v>8316</v>
      </c>
      <c r="S2311" t="s">
        <v>8320</v>
      </c>
    </row>
    <row r="2312" spans="1:19" ht="57.6" x14ac:dyDescent="0.3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s="5">
        <f t="shared" si="108"/>
        <v>4.288397837837838</v>
      </c>
      <c r="O2312" s="11">
        <f t="shared" si="109"/>
        <v>41324.585821759254</v>
      </c>
      <c r="P2312" s="11">
        <f t="shared" si="110"/>
        <v>41354.54415509259</v>
      </c>
      <c r="Q2312" t="s">
        <v>8279</v>
      </c>
      <c r="R2312" t="s">
        <v>8316</v>
      </c>
      <c r="S2312" t="s">
        <v>8320</v>
      </c>
    </row>
    <row r="2313" spans="1:19" ht="43.2" x14ac:dyDescent="0.3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s="5">
        <f t="shared" si="108"/>
        <v>1.0411111111111111</v>
      </c>
      <c r="O2313" s="11">
        <f t="shared" si="109"/>
        <v>41735.796168981477</v>
      </c>
      <c r="P2313" s="11">
        <f t="shared" si="110"/>
        <v>41765.796168981477</v>
      </c>
      <c r="Q2313" t="s">
        <v>8279</v>
      </c>
      <c r="R2313" t="s">
        <v>8316</v>
      </c>
      <c r="S2313" t="s">
        <v>8320</v>
      </c>
    </row>
    <row r="2314" spans="1:19" ht="43.2" x14ac:dyDescent="0.3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s="5">
        <f t="shared" si="108"/>
        <v>1.0786666666666667</v>
      </c>
      <c r="O2314" s="11">
        <f t="shared" si="109"/>
        <v>41716.424513888887</v>
      </c>
      <c r="P2314" s="11">
        <f t="shared" si="110"/>
        <v>41747.75</v>
      </c>
      <c r="Q2314" t="s">
        <v>8279</v>
      </c>
      <c r="R2314" t="s">
        <v>8316</v>
      </c>
      <c r="S2314" t="s">
        <v>8320</v>
      </c>
    </row>
    <row r="2315" spans="1:19" ht="28.8" x14ac:dyDescent="0.3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s="5">
        <f t="shared" si="108"/>
        <v>1.7584040000000001</v>
      </c>
      <c r="O2315" s="11">
        <f t="shared" si="109"/>
        <v>41002.750300925924</v>
      </c>
      <c r="P2315" s="11">
        <f t="shared" si="110"/>
        <v>41032.750300925924</v>
      </c>
      <c r="Q2315" t="s">
        <v>8279</v>
      </c>
      <c r="R2315" t="s">
        <v>8316</v>
      </c>
      <c r="S2315" t="s">
        <v>8320</v>
      </c>
    </row>
    <row r="2316" spans="1:19" ht="43.2" x14ac:dyDescent="0.3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s="5">
        <f t="shared" si="108"/>
        <v>1.5697000000000001</v>
      </c>
      <c r="O2316" s="11">
        <f t="shared" si="109"/>
        <v>41037.343252314815</v>
      </c>
      <c r="P2316" s="11">
        <f t="shared" si="110"/>
        <v>41067.343252314815</v>
      </c>
      <c r="Q2316" t="s">
        <v>8279</v>
      </c>
      <c r="R2316" t="s">
        <v>8316</v>
      </c>
      <c r="S2316" t="s">
        <v>8320</v>
      </c>
    </row>
    <row r="2317" spans="1:19" ht="43.2" x14ac:dyDescent="0.3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s="5">
        <f t="shared" si="108"/>
        <v>1.026</v>
      </c>
      <c r="O2317" s="11">
        <f t="shared" si="109"/>
        <v>41004.517858796295</v>
      </c>
      <c r="P2317" s="11">
        <f t="shared" si="110"/>
        <v>41034.517858796295</v>
      </c>
      <c r="Q2317" t="s">
        <v>8279</v>
      </c>
      <c r="R2317" t="s">
        <v>8316</v>
      </c>
      <c r="S2317" t="s">
        <v>8320</v>
      </c>
    </row>
    <row r="2318" spans="1:19" ht="57.6" x14ac:dyDescent="0.3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s="5">
        <f t="shared" si="108"/>
        <v>1.0404266666666666</v>
      </c>
      <c r="O2318" s="11">
        <f t="shared" si="109"/>
        <v>40079.516782407409</v>
      </c>
      <c r="P2318" s="11">
        <f t="shared" si="110"/>
        <v>40156.558333333327</v>
      </c>
      <c r="Q2318" t="s">
        <v>8279</v>
      </c>
      <c r="R2318" t="s">
        <v>8316</v>
      </c>
      <c r="S2318" t="s">
        <v>8320</v>
      </c>
    </row>
    <row r="2319" spans="1:19" ht="43.2" x14ac:dyDescent="0.3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s="5">
        <f t="shared" si="108"/>
        <v>1.04</v>
      </c>
      <c r="O2319" s="11">
        <f t="shared" si="109"/>
        <v>40192.33390046296</v>
      </c>
      <c r="P2319" s="11">
        <f t="shared" si="110"/>
        <v>40224</v>
      </c>
      <c r="Q2319" t="s">
        <v>8279</v>
      </c>
      <c r="R2319" t="s">
        <v>8316</v>
      </c>
      <c r="S2319" t="s">
        <v>8320</v>
      </c>
    </row>
    <row r="2320" spans="1:19" ht="57.6" x14ac:dyDescent="0.3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s="5">
        <f t="shared" si="108"/>
        <v>1.2105999999999999</v>
      </c>
      <c r="O2320" s="11">
        <f t="shared" si="109"/>
        <v>40050.435347222221</v>
      </c>
      <c r="P2320" s="11">
        <f t="shared" si="110"/>
        <v>40081.957638888889</v>
      </c>
      <c r="Q2320" t="s">
        <v>8279</v>
      </c>
      <c r="R2320" t="s">
        <v>8316</v>
      </c>
      <c r="S2320" t="s">
        <v>8320</v>
      </c>
    </row>
    <row r="2321" spans="1:19" ht="43.2" x14ac:dyDescent="0.3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s="5">
        <f t="shared" si="108"/>
        <v>1.077</v>
      </c>
      <c r="O2321" s="11">
        <f t="shared" si="109"/>
        <v>41592.873668981476</v>
      </c>
      <c r="P2321" s="11">
        <f t="shared" si="110"/>
        <v>41622.873668981476</v>
      </c>
      <c r="Q2321" t="s">
        <v>8279</v>
      </c>
      <c r="R2321" t="s">
        <v>8316</v>
      </c>
      <c r="S2321" t="s">
        <v>8320</v>
      </c>
    </row>
    <row r="2322" spans="1:19" ht="57.6" x14ac:dyDescent="0.3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s="5">
        <f t="shared" si="108"/>
        <v>1.0866</v>
      </c>
      <c r="O2322" s="11">
        <f t="shared" si="109"/>
        <v>41696.608796296292</v>
      </c>
      <c r="P2322" s="11">
        <f t="shared" si="110"/>
        <v>41731.567129629628</v>
      </c>
      <c r="Q2322" t="s">
        <v>8279</v>
      </c>
      <c r="R2322" t="s">
        <v>8316</v>
      </c>
      <c r="S2322" t="s">
        <v>8320</v>
      </c>
    </row>
    <row r="2323" spans="1:19" ht="43.2" x14ac:dyDescent="0.3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s="5">
        <f t="shared" si="108"/>
        <v>0.39120962394619685</v>
      </c>
      <c r="O2323" s="11">
        <f t="shared" si="109"/>
        <v>42799.052094907405</v>
      </c>
      <c r="P2323" s="11">
        <f t="shared" si="110"/>
        <v>42829.010428240734</v>
      </c>
      <c r="Q2323" t="s">
        <v>8298</v>
      </c>
      <c r="R2323" t="s">
        <v>8327</v>
      </c>
      <c r="S2323" t="s">
        <v>8342</v>
      </c>
    </row>
    <row r="2324" spans="1:19" ht="43.2" x14ac:dyDescent="0.3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s="5">
        <f t="shared" si="108"/>
        <v>3.1481481481481478E-2</v>
      </c>
      <c r="O2324" s="11">
        <f t="shared" si="109"/>
        <v>42804.687141203707</v>
      </c>
      <c r="P2324" s="11">
        <f t="shared" si="110"/>
        <v>42834.645474537036</v>
      </c>
      <c r="Q2324" t="s">
        <v>8298</v>
      </c>
      <c r="R2324" t="s">
        <v>8327</v>
      </c>
      <c r="S2324" t="s">
        <v>8342</v>
      </c>
    </row>
    <row r="2325" spans="1:19" ht="43.2" x14ac:dyDescent="0.3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s="5">
        <f t="shared" si="108"/>
        <v>0.48</v>
      </c>
      <c r="O2325" s="11">
        <f t="shared" si="109"/>
        <v>42807.54684027777</v>
      </c>
      <c r="P2325" s="11">
        <f t="shared" si="110"/>
        <v>42814.546840277777</v>
      </c>
      <c r="Q2325" t="s">
        <v>8298</v>
      </c>
      <c r="R2325" t="s">
        <v>8327</v>
      </c>
      <c r="S2325" t="s">
        <v>8342</v>
      </c>
    </row>
    <row r="2326" spans="1:19" ht="43.2" x14ac:dyDescent="0.3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s="5">
        <f t="shared" si="108"/>
        <v>0.20733333333333334</v>
      </c>
      <c r="O2326" s="11">
        <f t="shared" si="109"/>
        <v>42790.67690972222</v>
      </c>
      <c r="P2326" s="11">
        <f t="shared" si="110"/>
        <v>42820.635243055549</v>
      </c>
      <c r="Q2326" t="s">
        <v>8298</v>
      </c>
      <c r="R2326" t="s">
        <v>8327</v>
      </c>
      <c r="S2326" t="s">
        <v>8342</v>
      </c>
    </row>
    <row r="2327" spans="1:19" ht="43.2" x14ac:dyDescent="0.3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s="5">
        <f t="shared" si="108"/>
        <v>0.08</v>
      </c>
      <c r="O2327" s="11">
        <f t="shared" si="109"/>
        <v>42793.814016203702</v>
      </c>
      <c r="P2327" s="11">
        <f t="shared" si="110"/>
        <v>42823.772349537037</v>
      </c>
      <c r="Q2327" t="s">
        <v>8298</v>
      </c>
      <c r="R2327" t="s">
        <v>8327</v>
      </c>
      <c r="S2327" t="s">
        <v>8342</v>
      </c>
    </row>
    <row r="2328" spans="1:19" ht="43.2" x14ac:dyDescent="0.3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s="5">
        <f t="shared" si="108"/>
        <v>7.1999999999999998E-3</v>
      </c>
      <c r="O2328" s="11">
        <f t="shared" si="109"/>
        <v>42803.825787037036</v>
      </c>
      <c r="P2328" s="11">
        <f t="shared" si="110"/>
        <v>42855.499999999993</v>
      </c>
      <c r="Q2328" t="s">
        <v>8298</v>
      </c>
      <c r="R2328" t="s">
        <v>8327</v>
      </c>
      <c r="S2328" t="s">
        <v>8342</v>
      </c>
    </row>
    <row r="2329" spans="1:19" ht="28.8" x14ac:dyDescent="0.3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s="5">
        <f t="shared" si="108"/>
        <v>5.2609431428571432</v>
      </c>
      <c r="O2329" s="11">
        <f t="shared" si="109"/>
        <v>41842.708796296298</v>
      </c>
      <c r="P2329" s="11">
        <f t="shared" si="110"/>
        <v>41877.708796296291</v>
      </c>
      <c r="Q2329" t="s">
        <v>8298</v>
      </c>
      <c r="R2329" t="s">
        <v>8327</v>
      </c>
      <c r="S2329" t="s">
        <v>8342</v>
      </c>
    </row>
    <row r="2330" spans="1:19" ht="57.6" x14ac:dyDescent="0.3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s="5">
        <f t="shared" si="108"/>
        <v>2.5445000000000002</v>
      </c>
      <c r="O2330" s="11">
        <f t="shared" si="109"/>
        <v>42139.573344907411</v>
      </c>
      <c r="P2330" s="11">
        <f t="shared" si="110"/>
        <v>42169.573344907403</v>
      </c>
      <c r="Q2330" t="s">
        <v>8298</v>
      </c>
      <c r="R2330" t="s">
        <v>8327</v>
      </c>
      <c r="S2330" t="s">
        <v>8342</v>
      </c>
    </row>
    <row r="2331" spans="1:19" ht="43.2" x14ac:dyDescent="0.3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s="5">
        <f t="shared" si="108"/>
        <v>1.0591999999999999</v>
      </c>
      <c r="O2331" s="11">
        <f t="shared" si="109"/>
        <v>41807.416041666664</v>
      </c>
      <c r="P2331" s="11">
        <f t="shared" si="110"/>
        <v>41837.416041666664</v>
      </c>
      <c r="Q2331" t="s">
        <v>8298</v>
      </c>
      <c r="R2331" t="s">
        <v>8327</v>
      </c>
      <c r="S2331" t="s">
        <v>8342</v>
      </c>
    </row>
    <row r="2332" spans="1:19" ht="43.2" x14ac:dyDescent="0.3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s="5">
        <f t="shared" si="108"/>
        <v>1.0242285714285715</v>
      </c>
      <c r="O2332" s="11">
        <f t="shared" si="109"/>
        <v>42332.691469907404</v>
      </c>
      <c r="P2332" s="11">
        <f t="shared" si="110"/>
        <v>42362.791666666664</v>
      </c>
      <c r="Q2332" t="s">
        <v>8298</v>
      </c>
      <c r="R2332" t="s">
        <v>8327</v>
      </c>
      <c r="S2332" t="s">
        <v>8342</v>
      </c>
    </row>
    <row r="2333" spans="1:19" ht="43.2" x14ac:dyDescent="0.3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s="5">
        <f t="shared" si="108"/>
        <v>1.4431375</v>
      </c>
      <c r="O2333" s="11">
        <f t="shared" si="109"/>
        <v>41838.797337962962</v>
      </c>
      <c r="P2333" s="11">
        <f t="shared" si="110"/>
        <v>41868.797337962962</v>
      </c>
      <c r="Q2333" t="s">
        <v>8298</v>
      </c>
      <c r="R2333" t="s">
        <v>8327</v>
      </c>
      <c r="S2333" t="s">
        <v>8342</v>
      </c>
    </row>
    <row r="2334" spans="1:19" ht="43.2" x14ac:dyDescent="0.3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s="5">
        <f t="shared" si="108"/>
        <v>1.06308</v>
      </c>
      <c r="O2334" s="11">
        <f t="shared" si="109"/>
        <v>42011.419803240737</v>
      </c>
      <c r="P2334" s="11">
        <f t="shared" si="110"/>
        <v>42041.419803240737</v>
      </c>
      <c r="Q2334" t="s">
        <v>8298</v>
      </c>
      <c r="R2334" t="s">
        <v>8327</v>
      </c>
      <c r="S2334" t="s">
        <v>8342</v>
      </c>
    </row>
    <row r="2335" spans="1:19" ht="43.2" x14ac:dyDescent="0.3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s="5">
        <f t="shared" si="108"/>
        <v>2.1216666666666666</v>
      </c>
      <c r="O2335" s="11">
        <f t="shared" si="109"/>
        <v>41767.442013888889</v>
      </c>
      <c r="P2335" s="11">
        <f t="shared" si="110"/>
        <v>41788.534722222219</v>
      </c>
      <c r="Q2335" t="s">
        <v>8298</v>
      </c>
      <c r="R2335" t="s">
        <v>8327</v>
      </c>
      <c r="S2335" t="s">
        <v>8342</v>
      </c>
    </row>
    <row r="2336" spans="1:19" ht="43.2" x14ac:dyDescent="0.3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s="5">
        <f t="shared" si="108"/>
        <v>1.0195000000000001</v>
      </c>
      <c r="O2336" s="11">
        <f t="shared" si="109"/>
        <v>41918.461782407401</v>
      </c>
      <c r="P2336" s="11">
        <f t="shared" si="110"/>
        <v>41948.523611111108</v>
      </c>
      <c r="Q2336" t="s">
        <v>8298</v>
      </c>
      <c r="R2336" t="s">
        <v>8327</v>
      </c>
      <c r="S2336" t="s">
        <v>8342</v>
      </c>
    </row>
    <row r="2337" spans="1:19" ht="43.2" x14ac:dyDescent="0.3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s="5">
        <f t="shared" si="108"/>
        <v>1.0227200000000001</v>
      </c>
      <c r="O2337" s="11">
        <f t="shared" si="109"/>
        <v>41771.363923611112</v>
      </c>
      <c r="P2337" s="11">
        <f t="shared" si="110"/>
        <v>41801.363923611112</v>
      </c>
      <c r="Q2337" t="s">
        <v>8298</v>
      </c>
      <c r="R2337" t="s">
        <v>8327</v>
      </c>
      <c r="S2337" t="s">
        <v>8342</v>
      </c>
    </row>
    <row r="2338" spans="1:19" ht="43.2" x14ac:dyDescent="0.3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s="5">
        <f t="shared" si="108"/>
        <v>5.2073254999999996</v>
      </c>
      <c r="O2338" s="11">
        <f t="shared" si="109"/>
        <v>41666.716377314813</v>
      </c>
      <c r="P2338" s="11">
        <f t="shared" si="110"/>
        <v>41706.716377314813</v>
      </c>
      <c r="Q2338" t="s">
        <v>8298</v>
      </c>
      <c r="R2338" t="s">
        <v>8327</v>
      </c>
      <c r="S2338" t="s">
        <v>8342</v>
      </c>
    </row>
    <row r="2339" spans="1:19" ht="28.8" x14ac:dyDescent="0.3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s="5">
        <f t="shared" si="108"/>
        <v>1.1065833333333333</v>
      </c>
      <c r="O2339" s="11">
        <f t="shared" si="109"/>
        <v>41786.432210648149</v>
      </c>
      <c r="P2339" s="11">
        <f t="shared" si="110"/>
        <v>41816.432210648149</v>
      </c>
      <c r="Q2339" t="s">
        <v>8298</v>
      </c>
      <c r="R2339" t="s">
        <v>8327</v>
      </c>
      <c r="S2339" t="s">
        <v>8342</v>
      </c>
    </row>
    <row r="2340" spans="1:19" ht="43.2" x14ac:dyDescent="0.3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s="5">
        <f t="shared" si="108"/>
        <v>1.0114333333333334</v>
      </c>
      <c r="O2340" s="11">
        <f t="shared" si="109"/>
        <v>41789.688472222217</v>
      </c>
      <c r="P2340" s="11">
        <f t="shared" si="110"/>
        <v>41819.688472222224</v>
      </c>
      <c r="Q2340" t="s">
        <v>8298</v>
      </c>
      <c r="R2340" t="s">
        <v>8327</v>
      </c>
      <c r="S2340" t="s">
        <v>8342</v>
      </c>
    </row>
    <row r="2341" spans="1:19" ht="43.2" x14ac:dyDescent="0.3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s="5">
        <f t="shared" si="108"/>
        <v>2.9420799999999998</v>
      </c>
      <c r="O2341" s="11">
        <f t="shared" si="109"/>
        <v>42692.591539351844</v>
      </c>
      <c r="P2341" s="11">
        <f t="shared" si="110"/>
        <v>42723.124305555553</v>
      </c>
      <c r="Q2341" t="s">
        <v>8298</v>
      </c>
      <c r="R2341" t="s">
        <v>8327</v>
      </c>
      <c r="S2341" t="s">
        <v>8342</v>
      </c>
    </row>
    <row r="2342" spans="1:19" ht="43.2" x14ac:dyDescent="0.3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s="5">
        <f t="shared" si="108"/>
        <v>1.0577749999999999</v>
      </c>
      <c r="O2342" s="11">
        <f t="shared" si="109"/>
        <v>42643.434467592589</v>
      </c>
      <c r="P2342" s="11">
        <f t="shared" si="110"/>
        <v>42673.434467592589</v>
      </c>
      <c r="Q2342" t="s">
        <v>8298</v>
      </c>
      <c r="R2342" t="s">
        <v>8327</v>
      </c>
      <c r="S2342" t="s">
        <v>8342</v>
      </c>
    </row>
    <row r="2343" spans="1:19" ht="43.2" x14ac:dyDescent="0.3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s="5">
        <f t="shared" si="108"/>
        <v>0</v>
      </c>
      <c r="O2343" s="11">
        <f t="shared" si="109"/>
        <v>42167.605370370373</v>
      </c>
      <c r="P2343" s="11">
        <f t="shared" si="110"/>
        <v>42197.605370370373</v>
      </c>
      <c r="Q2343" t="s">
        <v>8272</v>
      </c>
      <c r="R2343" t="s">
        <v>8310</v>
      </c>
      <c r="S2343" t="s">
        <v>8311</v>
      </c>
    </row>
    <row r="2344" spans="1:19" ht="43.2" x14ac:dyDescent="0.3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s="5">
        <f t="shared" si="108"/>
        <v>0</v>
      </c>
      <c r="O2344" s="11">
        <f t="shared" si="109"/>
        <v>41897.49386574074</v>
      </c>
      <c r="P2344" s="11">
        <f t="shared" si="110"/>
        <v>41918</v>
      </c>
      <c r="Q2344" t="s">
        <v>8272</v>
      </c>
      <c r="R2344" t="s">
        <v>8310</v>
      </c>
      <c r="S2344" t="s">
        <v>8311</v>
      </c>
    </row>
    <row r="2345" spans="1:19" ht="43.2" x14ac:dyDescent="0.3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s="5">
        <f t="shared" si="108"/>
        <v>0.03</v>
      </c>
      <c r="O2345" s="11">
        <f t="shared" si="109"/>
        <v>42327.616956018515</v>
      </c>
      <c r="P2345" s="11">
        <f t="shared" si="110"/>
        <v>42377.615972222215</v>
      </c>
      <c r="Q2345" t="s">
        <v>8272</v>
      </c>
      <c r="R2345" t="s">
        <v>8310</v>
      </c>
      <c r="S2345" t="s">
        <v>8311</v>
      </c>
    </row>
    <row r="2346" spans="1:19" ht="43.2" x14ac:dyDescent="0.3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s="5">
        <f t="shared" si="108"/>
        <v>1E-3</v>
      </c>
      <c r="O2346" s="11">
        <f t="shared" si="109"/>
        <v>42515.519317129627</v>
      </c>
      <c r="P2346" s="11">
        <f t="shared" si="110"/>
        <v>42545.519317129627</v>
      </c>
      <c r="Q2346" t="s">
        <v>8272</v>
      </c>
      <c r="R2346" t="s">
        <v>8310</v>
      </c>
      <c r="S2346" t="s">
        <v>8311</v>
      </c>
    </row>
    <row r="2347" spans="1:19" ht="43.2" x14ac:dyDescent="0.3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s="5">
        <f t="shared" si="108"/>
        <v>0</v>
      </c>
      <c r="O2347" s="11">
        <f t="shared" si="109"/>
        <v>42059.79347222222</v>
      </c>
      <c r="P2347" s="11">
        <f t="shared" si="110"/>
        <v>42094.777083333327</v>
      </c>
      <c r="Q2347" t="s">
        <v>8272</v>
      </c>
      <c r="R2347" t="s">
        <v>8310</v>
      </c>
      <c r="S2347" t="s">
        <v>8311</v>
      </c>
    </row>
    <row r="2348" spans="1:19" ht="43.2" x14ac:dyDescent="0.3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s="5">
        <f t="shared" si="108"/>
        <v>6.4999999999999997E-4</v>
      </c>
      <c r="O2348" s="11">
        <f t="shared" si="109"/>
        <v>42615.590636574074</v>
      </c>
      <c r="P2348" s="11">
        <f t="shared" si="110"/>
        <v>42660.590636574074</v>
      </c>
      <c r="Q2348" t="s">
        <v>8272</v>
      </c>
      <c r="R2348" t="s">
        <v>8310</v>
      </c>
      <c r="S2348" t="s">
        <v>8311</v>
      </c>
    </row>
    <row r="2349" spans="1:19" ht="43.2" x14ac:dyDescent="0.3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s="5">
        <f t="shared" si="108"/>
        <v>1.4999999999999999E-2</v>
      </c>
      <c r="O2349" s="11">
        <f t="shared" si="109"/>
        <v>42577.399027777778</v>
      </c>
      <c r="P2349" s="11">
        <f t="shared" si="110"/>
        <v>42607.39902777777</v>
      </c>
      <c r="Q2349" t="s">
        <v>8272</v>
      </c>
      <c r="R2349" t="s">
        <v>8310</v>
      </c>
      <c r="S2349" t="s">
        <v>8311</v>
      </c>
    </row>
    <row r="2350" spans="1:19" ht="43.2" x14ac:dyDescent="0.3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s="5">
        <f t="shared" si="108"/>
        <v>3.8571428571428572E-3</v>
      </c>
      <c r="O2350" s="11">
        <f t="shared" si="109"/>
        <v>42360.723819444444</v>
      </c>
      <c r="P2350" s="11">
        <f t="shared" si="110"/>
        <v>42420.723819444444</v>
      </c>
      <c r="Q2350" t="s">
        <v>8272</v>
      </c>
      <c r="R2350" t="s">
        <v>8310</v>
      </c>
      <c r="S2350" t="s">
        <v>8311</v>
      </c>
    </row>
    <row r="2351" spans="1:19" ht="43.2" x14ac:dyDescent="0.3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s="5">
        <f t="shared" si="108"/>
        <v>0</v>
      </c>
      <c r="O2351" s="11">
        <f t="shared" si="109"/>
        <v>42198.567453703705</v>
      </c>
      <c r="P2351" s="11">
        <f t="shared" si="110"/>
        <v>42227.567453703705</v>
      </c>
      <c r="Q2351" t="s">
        <v>8272</v>
      </c>
      <c r="R2351" t="s">
        <v>8310</v>
      </c>
      <c r="S2351" t="s">
        <v>8311</v>
      </c>
    </row>
    <row r="2352" spans="1:19" ht="43.2" x14ac:dyDescent="0.3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s="5">
        <f t="shared" si="108"/>
        <v>0</v>
      </c>
      <c r="O2352" s="11">
        <f t="shared" si="109"/>
        <v>42708.633912037032</v>
      </c>
      <c r="P2352" s="11">
        <f t="shared" si="110"/>
        <v>42738.633912037032</v>
      </c>
      <c r="Q2352" t="s">
        <v>8272</v>
      </c>
      <c r="R2352" t="s">
        <v>8310</v>
      </c>
      <c r="S2352" t="s">
        <v>8311</v>
      </c>
    </row>
    <row r="2353" spans="1:19" ht="28.8" x14ac:dyDescent="0.3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s="5">
        <f t="shared" si="108"/>
        <v>5.7142857142857143E-3</v>
      </c>
      <c r="O2353" s="11">
        <f t="shared" si="109"/>
        <v>42093.892812500002</v>
      </c>
      <c r="P2353" s="11">
        <f t="shared" si="110"/>
        <v>42123.892812500002</v>
      </c>
      <c r="Q2353" t="s">
        <v>8272</v>
      </c>
      <c r="R2353" t="s">
        <v>8310</v>
      </c>
      <c r="S2353" t="s">
        <v>8311</v>
      </c>
    </row>
    <row r="2354" spans="1:19" ht="43.2" x14ac:dyDescent="0.3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s="5">
        <f t="shared" si="108"/>
        <v>0</v>
      </c>
      <c r="O2354" s="11">
        <f t="shared" si="109"/>
        <v>42101.425370370365</v>
      </c>
      <c r="P2354" s="11">
        <f t="shared" si="110"/>
        <v>42161.425370370365</v>
      </c>
      <c r="Q2354" t="s">
        <v>8272</v>
      </c>
      <c r="R2354" t="s">
        <v>8310</v>
      </c>
      <c r="S2354" t="s">
        <v>8311</v>
      </c>
    </row>
    <row r="2355" spans="1:19" ht="43.2" x14ac:dyDescent="0.3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s="5">
        <f t="shared" si="108"/>
        <v>0</v>
      </c>
      <c r="O2355" s="11">
        <f t="shared" si="109"/>
        <v>42103.467847222222</v>
      </c>
      <c r="P2355" s="11">
        <f t="shared" si="110"/>
        <v>42115.467847222222</v>
      </c>
      <c r="Q2355" t="s">
        <v>8272</v>
      </c>
      <c r="R2355" t="s">
        <v>8310</v>
      </c>
      <c r="S2355" t="s">
        <v>8311</v>
      </c>
    </row>
    <row r="2356" spans="1:19" ht="43.2" x14ac:dyDescent="0.3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s="5">
        <f t="shared" si="108"/>
        <v>7.1428571428571429E-4</v>
      </c>
      <c r="O2356" s="11">
        <f t="shared" si="109"/>
        <v>41954.51458333333</v>
      </c>
      <c r="P2356" s="11">
        <f t="shared" si="110"/>
        <v>42014.51458333333</v>
      </c>
      <c r="Q2356" t="s">
        <v>8272</v>
      </c>
      <c r="R2356" t="s">
        <v>8310</v>
      </c>
      <c r="S2356" t="s">
        <v>8311</v>
      </c>
    </row>
    <row r="2357" spans="1:19" ht="43.2" x14ac:dyDescent="0.3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s="5">
        <f t="shared" si="108"/>
        <v>6.875E-3</v>
      </c>
      <c r="O2357" s="11">
        <f t="shared" si="109"/>
        <v>42096.709907407399</v>
      </c>
      <c r="P2357" s="11">
        <f t="shared" si="110"/>
        <v>42126.709907407407</v>
      </c>
      <c r="Q2357" t="s">
        <v>8272</v>
      </c>
      <c r="R2357" t="s">
        <v>8310</v>
      </c>
      <c r="S2357" t="s">
        <v>8311</v>
      </c>
    </row>
    <row r="2358" spans="1:19" ht="28.8" x14ac:dyDescent="0.3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s="5">
        <f t="shared" si="108"/>
        <v>0</v>
      </c>
      <c r="O2358" s="11">
        <f t="shared" si="109"/>
        <v>42130.575277777774</v>
      </c>
      <c r="P2358" s="11">
        <f t="shared" si="110"/>
        <v>42160.575277777774</v>
      </c>
      <c r="Q2358" t="s">
        <v>8272</v>
      </c>
      <c r="R2358" t="s">
        <v>8310</v>
      </c>
      <c r="S2358" t="s">
        <v>8311</v>
      </c>
    </row>
    <row r="2359" spans="1:19" ht="43.2" x14ac:dyDescent="0.3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s="5">
        <f t="shared" si="108"/>
        <v>0</v>
      </c>
      <c r="O2359" s="11">
        <f t="shared" si="109"/>
        <v>42264.411782407398</v>
      </c>
      <c r="P2359" s="11">
        <f t="shared" si="110"/>
        <v>42294.411782407406</v>
      </c>
      <c r="Q2359" t="s">
        <v>8272</v>
      </c>
      <c r="R2359" t="s">
        <v>8310</v>
      </c>
      <c r="S2359" t="s">
        <v>8311</v>
      </c>
    </row>
    <row r="2360" spans="1:19" ht="43.2" x14ac:dyDescent="0.3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s="5">
        <f t="shared" si="108"/>
        <v>0</v>
      </c>
      <c r="O2360" s="11">
        <f t="shared" si="109"/>
        <v>41978.722638888888</v>
      </c>
      <c r="P2360" s="11">
        <f t="shared" si="110"/>
        <v>42034.818749999999</v>
      </c>
      <c r="Q2360" t="s">
        <v>8272</v>
      </c>
      <c r="R2360" t="s">
        <v>8310</v>
      </c>
      <c r="S2360" t="s">
        <v>8311</v>
      </c>
    </row>
    <row r="2361" spans="1:19" ht="43.2" x14ac:dyDescent="0.3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s="5">
        <f t="shared" si="108"/>
        <v>0.14680000000000001</v>
      </c>
      <c r="O2361" s="11">
        <f t="shared" si="109"/>
        <v>42159.441249999996</v>
      </c>
      <c r="P2361" s="11">
        <f t="shared" si="110"/>
        <v>42219.441249999996</v>
      </c>
      <c r="Q2361" t="s">
        <v>8272</v>
      </c>
      <c r="R2361" t="s">
        <v>8310</v>
      </c>
      <c r="S2361" t="s">
        <v>8311</v>
      </c>
    </row>
    <row r="2362" spans="1:19" ht="43.2" x14ac:dyDescent="0.3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s="5">
        <f t="shared" si="108"/>
        <v>4.0000000000000002E-4</v>
      </c>
      <c r="O2362" s="11">
        <f t="shared" si="109"/>
        <v>42377.498611111114</v>
      </c>
      <c r="P2362" s="11">
        <f t="shared" si="110"/>
        <v>42407.498611111114</v>
      </c>
      <c r="Q2362" t="s">
        <v>8272</v>
      </c>
      <c r="R2362" t="s">
        <v>8310</v>
      </c>
      <c r="S2362" t="s">
        <v>8311</v>
      </c>
    </row>
    <row r="2363" spans="1:19" ht="43.2" x14ac:dyDescent="0.3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s="5">
        <f t="shared" si="108"/>
        <v>0</v>
      </c>
      <c r="O2363" s="11">
        <f t="shared" si="109"/>
        <v>42466.650555555556</v>
      </c>
      <c r="P2363" s="11">
        <f t="shared" si="110"/>
        <v>42490.708333333336</v>
      </c>
      <c r="Q2363" t="s">
        <v>8272</v>
      </c>
      <c r="R2363" t="s">
        <v>8310</v>
      </c>
      <c r="S2363" t="s">
        <v>8311</v>
      </c>
    </row>
    <row r="2364" spans="1:19" ht="43.2" x14ac:dyDescent="0.3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s="5">
        <f t="shared" si="108"/>
        <v>0.2857142857142857</v>
      </c>
      <c r="O2364" s="11">
        <f t="shared" si="109"/>
        <v>41954.47997685185</v>
      </c>
      <c r="P2364" s="11">
        <f t="shared" si="110"/>
        <v>41984.47997685185</v>
      </c>
      <c r="Q2364" t="s">
        <v>8272</v>
      </c>
      <c r="R2364" t="s">
        <v>8310</v>
      </c>
      <c r="S2364" t="s">
        <v>8311</v>
      </c>
    </row>
    <row r="2365" spans="1:19" ht="43.2" x14ac:dyDescent="0.3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s="5">
        <f t="shared" si="108"/>
        <v>0</v>
      </c>
      <c r="O2365" s="11">
        <f t="shared" si="109"/>
        <v>42321.803240740737</v>
      </c>
      <c r="P2365" s="11">
        <f t="shared" si="110"/>
        <v>42366.803240740737</v>
      </c>
      <c r="Q2365" t="s">
        <v>8272</v>
      </c>
      <c r="R2365" t="s">
        <v>8310</v>
      </c>
      <c r="S2365" t="s">
        <v>8311</v>
      </c>
    </row>
    <row r="2366" spans="1:19" ht="28.8" x14ac:dyDescent="0.3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s="5">
        <f t="shared" si="108"/>
        <v>0</v>
      </c>
      <c r="O2366" s="11">
        <f t="shared" si="109"/>
        <v>42248.726342592585</v>
      </c>
      <c r="P2366" s="11">
        <f t="shared" si="110"/>
        <v>42303.726342592585</v>
      </c>
      <c r="Q2366" t="s">
        <v>8272</v>
      </c>
      <c r="R2366" t="s">
        <v>8310</v>
      </c>
      <c r="S2366" t="s">
        <v>8311</v>
      </c>
    </row>
    <row r="2367" spans="1:19" ht="43.2" x14ac:dyDescent="0.3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s="5">
        <f t="shared" si="108"/>
        <v>0</v>
      </c>
      <c r="O2367" s="11">
        <f t="shared" si="109"/>
        <v>42346.528067129628</v>
      </c>
      <c r="P2367" s="11">
        <f t="shared" si="110"/>
        <v>42386.749999999993</v>
      </c>
      <c r="Q2367" t="s">
        <v>8272</v>
      </c>
      <c r="R2367" t="s">
        <v>8310</v>
      </c>
      <c r="S2367" t="s">
        <v>8311</v>
      </c>
    </row>
    <row r="2368" spans="1:19" ht="43.2" x14ac:dyDescent="0.3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s="5">
        <f t="shared" si="108"/>
        <v>0.1052</v>
      </c>
      <c r="O2368" s="11">
        <f t="shared" si="109"/>
        <v>42268.323298611103</v>
      </c>
      <c r="P2368" s="11">
        <f t="shared" si="110"/>
        <v>42298.323298611103</v>
      </c>
      <c r="Q2368" t="s">
        <v>8272</v>
      </c>
      <c r="R2368" t="s">
        <v>8310</v>
      </c>
      <c r="S2368" t="s">
        <v>8311</v>
      </c>
    </row>
    <row r="2369" spans="1:19" ht="43.2" x14ac:dyDescent="0.3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s="5">
        <f t="shared" si="108"/>
        <v>1.34E-2</v>
      </c>
      <c r="O2369" s="11">
        <f t="shared" si="109"/>
        <v>42425.761759259258</v>
      </c>
      <c r="P2369" s="11">
        <f t="shared" si="110"/>
        <v>42485.720092592594</v>
      </c>
      <c r="Q2369" t="s">
        <v>8272</v>
      </c>
      <c r="R2369" t="s">
        <v>8310</v>
      </c>
      <c r="S2369" t="s">
        <v>8311</v>
      </c>
    </row>
    <row r="2370" spans="1:19" ht="43.2" x14ac:dyDescent="0.3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s="5">
        <f t="shared" si="108"/>
        <v>2.5000000000000001E-3</v>
      </c>
      <c r="O2370" s="11">
        <f t="shared" si="109"/>
        <v>42063.513483796291</v>
      </c>
      <c r="P2370" s="11">
        <f t="shared" si="110"/>
        <v>42108.471817129626</v>
      </c>
      <c r="Q2370" t="s">
        <v>8272</v>
      </c>
      <c r="R2370" t="s">
        <v>8310</v>
      </c>
      <c r="S2370" t="s">
        <v>8311</v>
      </c>
    </row>
    <row r="2371" spans="1:19" ht="43.2" x14ac:dyDescent="0.3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s="5">
        <f t="shared" ref="N2371:N2434" si="111">E2371/D2371</f>
        <v>0</v>
      </c>
      <c r="O2371" s="11">
        <f t="shared" ref="O2371:O2434" si="112">(((J2371/60)/60)/24)+DATE(1970,1,1)+(-5/24)</f>
        <v>42380.60429398148</v>
      </c>
      <c r="P2371" s="11">
        <f t="shared" ref="P2371:P2434" si="113">I2371/86400+25569+(-5/24)</f>
        <v>42410.60429398148</v>
      </c>
      <c r="Q2371" t="s">
        <v>8272</v>
      </c>
      <c r="R2371" t="s">
        <v>8310</v>
      </c>
      <c r="S2371" t="s">
        <v>8311</v>
      </c>
    </row>
    <row r="2372" spans="1:19" ht="43.2" x14ac:dyDescent="0.3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s="5">
        <f t="shared" si="111"/>
        <v>3.2799999999999999E-3</v>
      </c>
      <c r="O2372" s="11">
        <f t="shared" si="112"/>
        <v>41960.980798611105</v>
      </c>
      <c r="P2372" s="11">
        <f t="shared" si="113"/>
        <v>41990.980798611105</v>
      </c>
      <c r="Q2372" t="s">
        <v>8272</v>
      </c>
      <c r="R2372" t="s">
        <v>8310</v>
      </c>
      <c r="S2372" t="s">
        <v>8311</v>
      </c>
    </row>
    <row r="2373" spans="1:19" ht="43.2" x14ac:dyDescent="0.3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s="5">
        <f t="shared" si="111"/>
        <v>0</v>
      </c>
      <c r="O2373" s="11">
        <f t="shared" si="112"/>
        <v>42150.569398148145</v>
      </c>
      <c r="P2373" s="11">
        <f t="shared" si="113"/>
        <v>42180.569398148145</v>
      </c>
      <c r="Q2373" t="s">
        <v>8272</v>
      </c>
      <c r="R2373" t="s">
        <v>8310</v>
      </c>
      <c r="S2373" t="s">
        <v>8311</v>
      </c>
    </row>
    <row r="2374" spans="1:19" ht="43.2" x14ac:dyDescent="0.3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s="5">
        <f t="shared" si="111"/>
        <v>3.272727272727273E-2</v>
      </c>
      <c r="O2374" s="11">
        <f t="shared" si="112"/>
        <v>42087.860775462956</v>
      </c>
      <c r="P2374" s="11">
        <f t="shared" si="113"/>
        <v>42117.860775462956</v>
      </c>
      <c r="Q2374" t="s">
        <v>8272</v>
      </c>
      <c r="R2374" t="s">
        <v>8310</v>
      </c>
      <c r="S2374" t="s">
        <v>8311</v>
      </c>
    </row>
    <row r="2375" spans="1:19" ht="28.8" x14ac:dyDescent="0.3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s="5">
        <f t="shared" si="111"/>
        <v>5.8823529411764708E-5</v>
      </c>
      <c r="O2375" s="11">
        <f t="shared" si="112"/>
        <v>42215.453981481485</v>
      </c>
      <c r="P2375" s="11">
        <f t="shared" si="113"/>
        <v>42245.453981481478</v>
      </c>
      <c r="Q2375" t="s">
        <v>8272</v>
      </c>
      <c r="R2375" t="s">
        <v>8310</v>
      </c>
      <c r="S2375" t="s">
        <v>8311</v>
      </c>
    </row>
    <row r="2376" spans="1:19" ht="43.2" x14ac:dyDescent="0.3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s="5">
        <f t="shared" si="111"/>
        <v>4.5454545454545455E-4</v>
      </c>
      <c r="O2376" s="11">
        <f t="shared" si="112"/>
        <v>42017.634953703695</v>
      </c>
      <c r="P2376" s="11">
        <f t="shared" si="113"/>
        <v>42047.634953703702</v>
      </c>
      <c r="Q2376" t="s">
        <v>8272</v>
      </c>
      <c r="R2376" t="s">
        <v>8310</v>
      </c>
      <c r="S2376" t="s">
        <v>8311</v>
      </c>
    </row>
    <row r="2377" spans="1:19" ht="43.2" x14ac:dyDescent="0.3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s="5">
        <f t="shared" si="111"/>
        <v>0</v>
      </c>
      <c r="O2377" s="11">
        <f t="shared" si="112"/>
        <v>42592.627743055556</v>
      </c>
      <c r="P2377" s="11">
        <f t="shared" si="113"/>
        <v>42622.627743055556</v>
      </c>
      <c r="Q2377" t="s">
        <v>8272</v>
      </c>
      <c r="R2377" t="s">
        <v>8310</v>
      </c>
      <c r="S2377" t="s">
        <v>8311</v>
      </c>
    </row>
    <row r="2378" spans="1:19" ht="43.2" x14ac:dyDescent="0.3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s="5">
        <f t="shared" si="111"/>
        <v>0.10877666666666666</v>
      </c>
      <c r="O2378" s="11">
        <f t="shared" si="112"/>
        <v>42318.717199074068</v>
      </c>
      <c r="P2378" s="11">
        <f t="shared" si="113"/>
        <v>42348.717199074068</v>
      </c>
      <c r="Q2378" t="s">
        <v>8272</v>
      </c>
      <c r="R2378" t="s">
        <v>8310</v>
      </c>
      <c r="S2378" t="s">
        <v>8311</v>
      </c>
    </row>
    <row r="2379" spans="1:19" ht="43.2" x14ac:dyDescent="0.3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s="5">
        <f t="shared" si="111"/>
        <v>0</v>
      </c>
      <c r="O2379" s="11">
        <f t="shared" si="112"/>
        <v>42669.661840277775</v>
      </c>
      <c r="P2379" s="11">
        <f t="shared" si="113"/>
        <v>42699.703506944446</v>
      </c>
      <c r="Q2379" t="s">
        <v>8272</v>
      </c>
      <c r="R2379" t="s">
        <v>8310</v>
      </c>
      <c r="S2379" t="s">
        <v>8311</v>
      </c>
    </row>
    <row r="2380" spans="1:19" ht="43.2" x14ac:dyDescent="0.3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s="5">
        <f t="shared" si="111"/>
        <v>0</v>
      </c>
      <c r="O2380" s="11">
        <f t="shared" si="112"/>
        <v>42212.804745370369</v>
      </c>
      <c r="P2380" s="11">
        <f t="shared" si="113"/>
        <v>42241.804745370369</v>
      </c>
      <c r="Q2380" t="s">
        <v>8272</v>
      </c>
      <c r="R2380" t="s">
        <v>8310</v>
      </c>
      <c r="S2380" t="s">
        <v>8311</v>
      </c>
    </row>
    <row r="2381" spans="1:19" ht="28.8" x14ac:dyDescent="0.3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s="5">
        <f t="shared" si="111"/>
        <v>0</v>
      </c>
      <c r="O2381" s="11">
        <f t="shared" si="112"/>
        <v>42236.808055555557</v>
      </c>
      <c r="P2381" s="11">
        <f t="shared" si="113"/>
        <v>42281.808055555557</v>
      </c>
      <c r="Q2381" t="s">
        <v>8272</v>
      </c>
      <c r="R2381" t="s">
        <v>8310</v>
      </c>
      <c r="S2381" t="s">
        <v>8311</v>
      </c>
    </row>
    <row r="2382" spans="1:19" ht="43.2" x14ac:dyDescent="0.3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s="5">
        <f t="shared" si="111"/>
        <v>3.6666666666666666E-3</v>
      </c>
      <c r="O2382" s="11">
        <f t="shared" si="112"/>
        <v>42248.584976851846</v>
      </c>
      <c r="P2382" s="11">
        <f t="shared" si="113"/>
        <v>42278.584976851846</v>
      </c>
      <c r="Q2382" t="s">
        <v>8272</v>
      </c>
      <c r="R2382" t="s">
        <v>8310</v>
      </c>
      <c r="S2382" t="s">
        <v>8311</v>
      </c>
    </row>
    <row r="2383" spans="1:19" ht="43.2" x14ac:dyDescent="0.3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s="5">
        <f t="shared" si="111"/>
        <v>1.8193398957730169E-2</v>
      </c>
      <c r="O2383" s="11">
        <f t="shared" si="112"/>
        <v>42074.727407407401</v>
      </c>
      <c r="P2383" s="11">
        <f t="shared" si="113"/>
        <v>42104.727407407401</v>
      </c>
      <c r="Q2383" t="s">
        <v>8272</v>
      </c>
      <c r="R2383" t="s">
        <v>8310</v>
      </c>
      <c r="S2383" t="s">
        <v>8311</v>
      </c>
    </row>
    <row r="2384" spans="1:19" ht="57.6" x14ac:dyDescent="0.3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s="5">
        <f t="shared" si="111"/>
        <v>2.5000000000000001E-2</v>
      </c>
      <c r="O2384" s="11">
        <f t="shared" si="112"/>
        <v>42194.979201388887</v>
      </c>
      <c r="P2384" s="11">
        <f t="shared" si="113"/>
        <v>42219.979201388887</v>
      </c>
      <c r="Q2384" t="s">
        <v>8272</v>
      </c>
      <c r="R2384" t="s">
        <v>8310</v>
      </c>
      <c r="S2384" t="s">
        <v>8311</v>
      </c>
    </row>
    <row r="2385" spans="1:19" ht="43.2" x14ac:dyDescent="0.3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s="5">
        <f t="shared" si="111"/>
        <v>4.3499999999999997E-2</v>
      </c>
      <c r="O2385" s="11">
        <f t="shared" si="112"/>
        <v>42026.848460648143</v>
      </c>
      <c r="P2385" s="11">
        <f t="shared" si="113"/>
        <v>42056.848460648143</v>
      </c>
      <c r="Q2385" t="s">
        <v>8272</v>
      </c>
      <c r="R2385" t="s">
        <v>8310</v>
      </c>
      <c r="S2385" t="s">
        <v>8311</v>
      </c>
    </row>
    <row r="2386" spans="1:19" ht="57.6" x14ac:dyDescent="0.3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s="5">
        <f t="shared" si="111"/>
        <v>8.0000000000000002E-3</v>
      </c>
      <c r="O2386" s="11">
        <f t="shared" si="112"/>
        <v>41926.859293981477</v>
      </c>
      <c r="P2386" s="11">
        <f t="shared" si="113"/>
        <v>41956.900960648149</v>
      </c>
      <c r="Q2386" t="s">
        <v>8272</v>
      </c>
      <c r="R2386" t="s">
        <v>8310</v>
      </c>
      <c r="S2386" t="s">
        <v>8311</v>
      </c>
    </row>
    <row r="2387" spans="1:19" ht="43.2" x14ac:dyDescent="0.3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s="5">
        <f t="shared" si="111"/>
        <v>1.2123076923076924E-2</v>
      </c>
      <c r="O2387" s="11">
        <f t="shared" si="112"/>
        <v>42191.493425925924</v>
      </c>
      <c r="P2387" s="11">
        <f t="shared" si="113"/>
        <v>42221.493425925924</v>
      </c>
      <c r="Q2387" t="s">
        <v>8272</v>
      </c>
      <c r="R2387" t="s">
        <v>8310</v>
      </c>
      <c r="S2387" t="s">
        <v>8311</v>
      </c>
    </row>
    <row r="2388" spans="1:19" ht="43.2" x14ac:dyDescent="0.3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s="5">
        <f t="shared" si="111"/>
        <v>0</v>
      </c>
      <c r="O2388" s="11">
        <f t="shared" si="112"/>
        <v>41954.629907407405</v>
      </c>
      <c r="P2388" s="11">
        <f t="shared" si="113"/>
        <v>42014.629907407405</v>
      </c>
      <c r="Q2388" t="s">
        <v>8272</v>
      </c>
      <c r="R2388" t="s">
        <v>8310</v>
      </c>
      <c r="S2388" t="s">
        <v>8311</v>
      </c>
    </row>
    <row r="2389" spans="1:19" ht="43.2" x14ac:dyDescent="0.3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s="5">
        <f t="shared" si="111"/>
        <v>6.8399999999999997E-3</v>
      </c>
      <c r="O2389" s="11">
        <f t="shared" si="112"/>
        <v>42528.418287037035</v>
      </c>
      <c r="P2389" s="11">
        <f t="shared" si="113"/>
        <v>42573.418287037035</v>
      </c>
      <c r="Q2389" t="s">
        <v>8272</v>
      </c>
      <c r="R2389" t="s">
        <v>8310</v>
      </c>
      <c r="S2389" t="s">
        <v>8311</v>
      </c>
    </row>
    <row r="2390" spans="1:19" ht="43.2" x14ac:dyDescent="0.3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s="5">
        <f t="shared" si="111"/>
        <v>1.2513513513513513E-2</v>
      </c>
      <c r="O2390" s="11">
        <f t="shared" si="112"/>
        <v>41989.645358796297</v>
      </c>
      <c r="P2390" s="11">
        <f t="shared" si="113"/>
        <v>42019.603472222218</v>
      </c>
      <c r="Q2390" t="s">
        <v>8272</v>
      </c>
      <c r="R2390" t="s">
        <v>8310</v>
      </c>
      <c r="S2390" t="s">
        <v>8311</v>
      </c>
    </row>
    <row r="2391" spans="1:19" ht="57.6" x14ac:dyDescent="0.3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s="5">
        <f t="shared" si="111"/>
        <v>1.8749999999999999E-3</v>
      </c>
      <c r="O2391" s="11">
        <f t="shared" si="112"/>
        <v>42179.445046296292</v>
      </c>
      <c r="P2391" s="11">
        <f t="shared" si="113"/>
        <v>42210.707638888889</v>
      </c>
      <c r="Q2391" t="s">
        <v>8272</v>
      </c>
      <c r="R2391" t="s">
        <v>8310</v>
      </c>
      <c r="S2391" t="s">
        <v>8311</v>
      </c>
    </row>
    <row r="2392" spans="1:19" ht="43.2" x14ac:dyDescent="0.3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s="5">
        <f t="shared" si="111"/>
        <v>0</v>
      </c>
      <c r="O2392" s="11">
        <f t="shared" si="112"/>
        <v>41968.053981481477</v>
      </c>
      <c r="P2392" s="11">
        <f t="shared" si="113"/>
        <v>42008.053981481477</v>
      </c>
      <c r="Q2392" t="s">
        <v>8272</v>
      </c>
      <c r="R2392" t="s">
        <v>8310</v>
      </c>
      <c r="S2392" t="s">
        <v>8311</v>
      </c>
    </row>
    <row r="2393" spans="1:19" ht="28.8" x14ac:dyDescent="0.3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s="5">
        <f t="shared" si="111"/>
        <v>1.25E-3</v>
      </c>
      <c r="O2393" s="11">
        <f t="shared" si="112"/>
        <v>42064.586157407401</v>
      </c>
      <c r="P2393" s="11">
        <f t="shared" si="113"/>
        <v>42094.544490740744</v>
      </c>
      <c r="Q2393" t="s">
        <v>8272</v>
      </c>
      <c r="R2393" t="s">
        <v>8310</v>
      </c>
      <c r="S2393" t="s">
        <v>8311</v>
      </c>
    </row>
    <row r="2394" spans="1:19" ht="43.2" x14ac:dyDescent="0.3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s="5">
        <f t="shared" si="111"/>
        <v>0</v>
      </c>
      <c r="O2394" s="11">
        <f t="shared" si="112"/>
        <v>42275.912303240737</v>
      </c>
      <c r="P2394" s="11">
        <f t="shared" si="113"/>
        <v>42305.912303240737</v>
      </c>
      <c r="Q2394" t="s">
        <v>8272</v>
      </c>
      <c r="R2394" t="s">
        <v>8310</v>
      </c>
      <c r="S2394" t="s">
        <v>8311</v>
      </c>
    </row>
    <row r="2395" spans="1:19" ht="43.2" x14ac:dyDescent="0.3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s="5">
        <f t="shared" si="111"/>
        <v>5.0000000000000001E-4</v>
      </c>
      <c r="O2395" s="11">
        <f t="shared" si="112"/>
        <v>42194.440011574072</v>
      </c>
      <c r="P2395" s="11">
        <f t="shared" si="113"/>
        <v>42224.440011574072</v>
      </c>
      <c r="Q2395" t="s">
        <v>8272</v>
      </c>
      <c r="R2395" t="s">
        <v>8310</v>
      </c>
      <c r="S2395" t="s">
        <v>8311</v>
      </c>
    </row>
    <row r="2396" spans="1:19" ht="43.2" x14ac:dyDescent="0.3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s="5">
        <f t="shared" si="111"/>
        <v>5.9999999999999995E-4</v>
      </c>
      <c r="O2396" s="11">
        <f t="shared" si="112"/>
        <v>42031.15385416666</v>
      </c>
      <c r="P2396" s="11">
        <f t="shared" si="113"/>
        <v>42061.15385416666</v>
      </c>
      <c r="Q2396" t="s">
        <v>8272</v>
      </c>
      <c r="R2396" t="s">
        <v>8310</v>
      </c>
      <c r="S2396" t="s">
        <v>8311</v>
      </c>
    </row>
    <row r="2397" spans="1:19" ht="43.2" x14ac:dyDescent="0.3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s="5">
        <f t="shared" si="111"/>
        <v>0</v>
      </c>
      <c r="O2397" s="11">
        <f t="shared" si="112"/>
        <v>42716.913043981483</v>
      </c>
      <c r="P2397" s="11">
        <f t="shared" si="113"/>
        <v>42745.164583333331</v>
      </c>
      <c r="Q2397" t="s">
        <v>8272</v>
      </c>
      <c r="R2397" t="s">
        <v>8310</v>
      </c>
      <c r="S2397" t="s">
        <v>8311</v>
      </c>
    </row>
    <row r="2398" spans="1:19" ht="43.2" x14ac:dyDescent="0.3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s="5">
        <f t="shared" si="111"/>
        <v>2E-3</v>
      </c>
      <c r="O2398" s="11">
        <f t="shared" si="112"/>
        <v>42262.640717592592</v>
      </c>
      <c r="P2398" s="11">
        <f t="shared" si="113"/>
        <v>42292.640717592592</v>
      </c>
      <c r="Q2398" t="s">
        <v>8272</v>
      </c>
      <c r="R2398" t="s">
        <v>8310</v>
      </c>
      <c r="S2398" t="s">
        <v>8311</v>
      </c>
    </row>
    <row r="2399" spans="1:19" ht="43.2" x14ac:dyDescent="0.3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s="5">
        <f t="shared" si="111"/>
        <v>0</v>
      </c>
      <c r="O2399" s="11">
        <f t="shared" si="112"/>
        <v>41976.676574074074</v>
      </c>
      <c r="P2399" s="11">
        <f t="shared" si="113"/>
        <v>42006.676574074074</v>
      </c>
      <c r="Q2399" t="s">
        <v>8272</v>
      </c>
      <c r="R2399" t="s">
        <v>8310</v>
      </c>
      <c r="S2399" t="s">
        <v>8311</v>
      </c>
    </row>
    <row r="2400" spans="1:19" ht="43.2" x14ac:dyDescent="0.3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s="5">
        <f t="shared" si="111"/>
        <v>0</v>
      </c>
      <c r="O2400" s="11">
        <f t="shared" si="112"/>
        <v>42157.708148148151</v>
      </c>
      <c r="P2400" s="11">
        <f t="shared" si="113"/>
        <v>42187.708148148151</v>
      </c>
      <c r="Q2400" t="s">
        <v>8272</v>
      </c>
      <c r="R2400" t="s">
        <v>8310</v>
      </c>
      <c r="S2400" t="s">
        <v>8311</v>
      </c>
    </row>
    <row r="2401" spans="1:19" ht="43.2" x14ac:dyDescent="0.3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s="5">
        <f t="shared" si="111"/>
        <v>0</v>
      </c>
      <c r="O2401" s="11">
        <f t="shared" si="112"/>
        <v>41956.644745370366</v>
      </c>
      <c r="P2401" s="11">
        <f t="shared" si="113"/>
        <v>41991.644745370366</v>
      </c>
      <c r="Q2401" t="s">
        <v>8272</v>
      </c>
      <c r="R2401" t="s">
        <v>8310</v>
      </c>
      <c r="S2401" t="s">
        <v>8311</v>
      </c>
    </row>
    <row r="2402" spans="1:19" ht="43.2" x14ac:dyDescent="0.3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s="5">
        <f t="shared" si="111"/>
        <v>0</v>
      </c>
      <c r="O2402" s="11">
        <f t="shared" si="112"/>
        <v>42444.059768518513</v>
      </c>
      <c r="P2402" s="11">
        <f t="shared" si="113"/>
        <v>42474.059768518513</v>
      </c>
      <c r="Q2402" t="s">
        <v>8272</v>
      </c>
      <c r="R2402" t="s">
        <v>8310</v>
      </c>
      <c r="S2402" t="s">
        <v>8311</v>
      </c>
    </row>
    <row r="2403" spans="1:19" ht="43.2" x14ac:dyDescent="0.3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s="5">
        <f t="shared" si="111"/>
        <v>7.1785714285714283E-3</v>
      </c>
      <c r="O2403" s="11">
        <f t="shared" si="112"/>
        <v>42374.614537037036</v>
      </c>
      <c r="P2403" s="11">
        <f t="shared" si="113"/>
        <v>42434.614537037036</v>
      </c>
      <c r="Q2403" t="s">
        <v>8284</v>
      </c>
      <c r="R2403" t="s">
        <v>8327</v>
      </c>
      <c r="S2403" t="s">
        <v>8328</v>
      </c>
    </row>
    <row r="2404" spans="1:19" x14ac:dyDescent="0.3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s="5">
        <f t="shared" si="111"/>
        <v>4.3333333333333331E-3</v>
      </c>
      <c r="O2404" s="11">
        <f t="shared" si="112"/>
        <v>42107.47142361111</v>
      </c>
      <c r="P2404" s="11">
        <f t="shared" si="113"/>
        <v>42137.47142361111</v>
      </c>
      <c r="Q2404" t="s">
        <v>8284</v>
      </c>
      <c r="R2404" t="s">
        <v>8327</v>
      </c>
      <c r="S2404" t="s">
        <v>8328</v>
      </c>
    </row>
    <row r="2405" spans="1:19" ht="43.2" x14ac:dyDescent="0.3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s="5">
        <f t="shared" si="111"/>
        <v>0.16833333333333333</v>
      </c>
      <c r="O2405" s="11">
        <f t="shared" si="112"/>
        <v>42399.674282407403</v>
      </c>
      <c r="P2405" s="11">
        <f t="shared" si="113"/>
        <v>42459.632615740738</v>
      </c>
      <c r="Q2405" t="s">
        <v>8284</v>
      </c>
      <c r="R2405" t="s">
        <v>8327</v>
      </c>
      <c r="S2405" t="s">
        <v>8328</v>
      </c>
    </row>
    <row r="2406" spans="1:19" ht="43.2" x14ac:dyDescent="0.3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s="5">
        <f t="shared" si="111"/>
        <v>0</v>
      </c>
      <c r="O2406" s="11">
        <f t="shared" si="112"/>
        <v>42341.831099537034</v>
      </c>
      <c r="P2406" s="11">
        <f t="shared" si="113"/>
        <v>42371.831099537034</v>
      </c>
      <c r="Q2406" t="s">
        <v>8284</v>
      </c>
      <c r="R2406" t="s">
        <v>8327</v>
      </c>
      <c r="S2406" t="s">
        <v>8328</v>
      </c>
    </row>
    <row r="2407" spans="1:19" ht="43.2" x14ac:dyDescent="0.3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s="5">
        <f t="shared" si="111"/>
        <v>0.22520000000000001</v>
      </c>
      <c r="O2407" s="11">
        <f t="shared" si="112"/>
        <v>42595.377025462956</v>
      </c>
      <c r="P2407" s="11">
        <f t="shared" si="113"/>
        <v>42616.377025462956</v>
      </c>
      <c r="Q2407" t="s">
        <v>8284</v>
      </c>
      <c r="R2407" t="s">
        <v>8327</v>
      </c>
      <c r="S2407" t="s">
        <v>8328</v>
      </c>
    </row>
    <row r="2408" spans="1:19" ht="43.2" x14ac:dyDescent="0.3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s="5">
        <f t="shared" si="111"/>
        <v>0.41384615384615386</v>
      </c>
      <c r="O2408" s="11">
        <f t="shared" si="112"/>
        <v>41982.902662037035</v>
      </c>
      <c r="P2408" s="11">
        <f t="shared" si="113"/>
        <v>42022.902662037035</v>
      </c>
      <c r="Q2408" t="s">
        <v>8284</v>
      </c>
      <c r="R2408" t="s">
        <v>8327</v>
      </c>
      <c r="S2408" t="s">
        <v>8328</v>
      </c>
    </row>
    <row r="2409" spans="1:19" ht="57.6" x14ac:dyDescent="0.3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s="5">
        <f t="shared" si="111"/>
        <v>0.25259090909090909</v>
      </c>
      <c r="O2409" s="11">
        <f t="shared" si="112"/>
        <v>42082.367222222216</v>
      </c>
      <c r="P2409" s="11">
        <f t="shared" si="113"/>
        <v>42105.041666666664</v>
      </c>
      <c r="Q2409" t="s">
        <v>8284</v>
      </c>
      <c r="R2409" t="s">
        <v>8327</v>
      </c>
      <c r="S2409" t="s">
        <v>8328</v>
      </c>
    </row>
    <row r="2410" spans="1:19" ht="43.2" x14ac:dyDescent="0.3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s="5">
        <f t="shared" si="111"/>
        <v>2E-3</v>
      </c>
      <c r="O2410" s="11">
        <f t="shared" si="112"/>
        <v>41918.93237268518</v>
      </c>
      <c r="P2410" s="11">
        <f t="shared" si="113"/>
        <v>41948.974039351851</v>
      </c>
      <c r="Q2410" t="s">
        <v>8284</v>
      </c>
      <c r="R2410" t="s">
        <v>8327</v>
      </c>
      <c r="S2410" t="s">
        <v>8328</v>
      </c>
    </row>
    <row r="2411" spans="1:19" ht="43.2" x14ac:dyDescent="0.3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s="5">
        <f t="shared" si="111"/>
        <v>1.84E-2</v>
      </c>
      <c r="O2411" s="11">
        <f t="shared" si="112"/>
        <v>42204.667534722219</v>
      </c>
      <c r="P2411" s="11">
        <f t="shared" si="113"/>
        <v>42234.667534722219</v>
      </c>
      <c r="Q2411" t="s">
        <v>8284</v>
      </c>
      <c r="R2411" t="s">
        <v>8327</v>
      </c>
      <c r="S2411" t="s">
        <v>8328</v>
      </c>
    </row>
    <row r="2412" spans="1:19" ht="57.6" x14ac:dyDescent="0.3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s="5">
        <f t="shared" si="111"/>
        <v>0</v>
      </c>
      <c r="O2412" s="11">
        <f t="shared" si="112"/>
        <v>42224.199942129628</v>
      </c>
      <c r="P2412" s="11">
        <f t="shared" si="113"/>
        <v>42254.199942129628</v>
      </c>
      <c r="Q2412" t="s">
        <v>8284</v>
      </c>
      <c r="R2412" t="s">
        <v>8327</v>
      </c>
      <c r="S2412" t="s">
        <v>8328</v>
      </c>
    </row>
    <row r="2413" spans="1:19" ht="57.6" x14ac:dyDescent="0.3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s="5">
        <f t="shared" si="111"/>
        <v>6.0400000000000002E-3</v>
      </c>
      <c r="O2413" s="11">
        <f t="shared" si="112"/>
        <v>42211.524097222216</v>
      </c>
      <c r="P2413" s="11">
        <f t="shared" si="113"/>
        <v>42241.524097222216</v>
      </c>
      <c r="Q2413" t="s">
        <v>8284</v>
      </c>
      <c r="R2413" t="s">
        <v>8327</v>
      </c>
      <c r="S2413" t="s">
        <v>8328</v>
      </c>
    </row>
    <row r="2414" spans="1:19" ht="57.6" x14ac:dyDescent="0.3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s="5">
        <f t="shared" si="111"/>
        <v>0</v>
      </c>
      <c r="O2414" s="11">
        <f t="shared" si="112"/>
        <v>42655.528622685182</v>
      </c>
      <c r="P2414" s="11">
        <f t="shared" si="113"/>
        <v>42700.570289351854</v>
      </c>
      <c r="Q2414" t="s">
        <v>8284</v>
      </c>
      <c r="R2414" t="s">
        <v>8327</v>
      </c>
      <c r="S2414" t="s">
        <v>8328</v>
      </c>
    </row>
    <row r="2415" spans="1:19" ht="43.2" x14ac:dyDescent="0.3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s="5">
        <f t="shared" si="111"/>
        <v>8.3333333333333332E-3</v>
      </c>
      <c r="O2415" s="11">
        <f t="shared" si="112"/>
        <v>41759.901412037034</v>
      </c>
      <c r="P2415" s="11">
        <f t="shared" si="113"/>
        <v>41790.770833333328</v>
      </c>
      <c r="Q2415" t="s">
        <v>8284</v>
      </c>
      <c r="R2415" t="s">
        <v>8327</v>
      </c>
      <c r="S2415" t="s">
        <v>8328</v>
      </c>
    </row>
    <row r="2416" spans="1:19" ht="43.2" x14ac:dyDescent="0.3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s="5">
        <f t="shared" si="111"/>
        <v>3.0666666666666665E-2</v>
      </c>
      <c r="O2416" s="11">
        <f t="shared" si="112"/>
        <v>42198.486805555549</v>
      </c>
      <c r="P2416" s="11">
        <f t="shared" si="113"/>
        <v>42237.957638888889</v>
      </c>
      <c r="Q2416" t="s">
        <v>8284</v>
      </c>
      <c r="R2416" t="s">
        <v>8327</v>
      </c>
      <c r="S2416" t="s">
        <v>8328</v>
      </c>
    </row>
    <row r="2417" spans="1:19" ht="43.2" x14ac:dyDescent="0.3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s="5">
        <f t="shared" si="111"/>
        <v>5.5833333333333334E-3</v>
      </c>
      <c r="O2417" s="11">
        <f t="shared" si="112"/>
        <v>42536.654467592591</v>
      </c>
      <c r="P2417" s="11">
        <f t="shared" si="113"/>
        <v>42566.654467592591</v>
      </c>
      <c r="Q2417" t="s">
        <v>8284</v>
      </c>
      <c r="R2417" t="s">
        <v>8327</v>
      </c>
      <c r="S2417" t="s">
        <v>8328</v>
      </c>
    </row>
    <row r="2418" spans="1:19" ht="43.2" x14ac:dyDescent="0.3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s="5">
        <f t="shared" si="111"/>
        <v>2.5000000000000001E-4</v>
      </c>
      <c r="O2418" s="11">
        <f t="shared" si="112"/>
        <v>42019.529432870368</v>
      </c>
      <c r="P2418" s="11">
        <f t="shared" si="113"/>
        <v>42077.416666666664</v>
      </c>
      <c r="Q2418" t="s">
        <v>8284</v>
      </c>
      <c r="R2418" t="s">
        <v>8327</v>
      </c>
      <c r="S2418" t="s">
        <v>8328</v>
      </c>
    </row>
    <row r="2419" spans="1:19" ht="43.2" x14ac:dyDescent="0.3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s="5">
        <f t="shared" si="111"/>
        <v>0</v>
      </c>
      <c r="O2419" s="11">
        <f t="shared" si="112"/>
        <v>41831.675775462958</v>
      </c>
      <c r="P2419" s="11">
        <f t="shared" si="113"/>
        <v>41861.675775462958</v>
      </c>
      <c r="Q2419" t="s">
        <v>8284</v>
      </c>
      <c r="R2419" t="s">
        <v>8327</v>
      </c>
      <c r="S2419" t="s">
        <v>8328</v>
      </c>
    </row>
    <row r="2420" spans="1:19" x14ac:dyDescent="0.3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s="5">
        <f t="shared" si="111"/>
        <v>2.0000000000000001E-4</v>
      </c>
      <c r="O2420" s="11">
        <f t="shared" si="112"/>
        <v>42027.648657407401</v>
      </c>
      <c r="P2420" s="11">
        <f t="shared" si="113"/>
        <v>42087.606990740744</v>
      </c>
      <c r="Q2420" t="s">
        <v>8284</v>
      </c>
      <c r="R2420" t="s">
        <v>8327</v>
      </c>
      <c r="S2420" t="s">
        <v>8328</v>
      </c>
    </row>
    <row r="2421" spans="1:19" ht="43.2" x14ac:dyDescent="0.3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s="5">
        <f t="shared" si="111"/>
        <v>0</v>
      </c>
      <c r="O2421" s="11">
        <f t="shared" si="112"/>
        <v>41993.529965277768</v>
      </c>
      <c r="P2421" s="11">
        <f t="shared" si="113"/>
        <v>42053.529965277776</v>
      </c>
      <c r="Q2421" t="s">
        <v>8284</v>
      </c>
      <c r="R2421" t="s">
        <v>8327</v>
      </c>
      <c r="S2421" t="s">
        <v>8328</v>
      </c>
    </row>
    <row r="2422" spans="1:19" ht="43.2" x14ac:dyDescent="0.3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s="5">
        <f t="shared" si="111"/>
        <v>0.14825133372851215</v>
      </c>
      <c r="O2422" s="11">
        <f t="shared" si="112"/>
        <v>41892.820543981477</v>
      </c>
      <c r="P2422" s="11">
        <f t="shared" si="113"/>
        <v>41952.862210648142</v>
      </c>
      <c r="Q2422" t="s">
        <v>8284</v>
      </c>
      <c r="R2422" t="s">
        <v>8327</v>
      </c>
      <c r="S2422" t="s">
        <v>8328</v>
      </c>
    </row>
    <row r="2423" spans="1:19" ht="28.8" x14ac:dyDescent="0.3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s="5">
        <f t="shared" si="111"/>
        <v>1.6666666666666666E-4</v>
      </c>
      <c r="O2423" s="11">
        <f t="shared" si="112"/>
        <v>42026.479120370372</v>
      </c>
      <c r="P2423" s="11">
        <f t="shared" si="113"/>
        <v>42056.479120370372</v>
      </c>
      <c r="Q2423" t="s">
        <v>8284</v>
      </c>
      <c r="R2423" t="s">
        <v>8327</v>
      </c>
      <c r="S2423" t="s">
        <v>8328</v>
      </c>
    </row>
    <row r="2424" spans="1:19" ht="28.8" x14ac:dyDescent="0.3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s="5">
        <f t="shared" si="111"/>
        <v>2E-3</v>
      </c>
      <c r="O2424" s="11">
        <f t="shared" si="112"/>
        <v>42044.516620370363</v>
      </c>
      <c r="P2424" s="11">
        <f t="shared" si="113"/>
        <v>42074.474953703706</v>
      </c>
      <c r="Q2424" t="s">
        <v>8284</v>
      </c>
      <c r="R2424" t="s">
        <v>8327</v>
      </c>
      <c r="S2424" t="s">
        <v>8328</v>
      </c>
    </row>
    <row r="2425" spans="1:19" ht="43.2" x14ac:dyDescent="0.3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s="5">
        <f t="shared" si="111"/>
        <v>1.3333333333333334E-4</v>
      </c>
      <c r="O2425" s="11">
        <f t="shared" si="112"/>
        <v>41974.496412037035</v>
      </c>
      <c r="P2425" s="11">
        <f t="shared" si="113"/>
        <v>42004.496412037035</v>
      </c>
      <c r="Q2425" t="s">
        <v>8284</v>
      </c>
      <c r="R2425" t="s">
        <v>8327</v>
      </c>
      <c r="S2425" t="s">
        <v>8328</v>
      </c>
    </row>
    <row r="2426" spans="1:19" ht="28.8" x14ac:dyDescent="0.3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s="5">
        <f t="shared" si="111"/>
        <v>1.24E-2</v>
      </c>
      <c r="O2426" s="11">
        <f t="shared" si="112"/>
        <v>41909.684120370366</v>
      </c>
      <c r="P2426" s="11">
        <f t="shared" si="113"/>
        <v>41939.684120370366</v>
      </c>
      <c r="Q2426" t="s">
        <v>8284</v>
      </c>
      <c r="R2426" t="s">
        <v>8327</v>
      </c>
      <c r="S2426" t="s">
        <v>8328</v>
      </c>
    </row>
    <row r="2427" spans="1:19" ht="57.6" x14ac:dyDescent="0.3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s="5">
        <f t="shared" si="111"/>
        <v>2.8571428571428574E-4</v>
      </c>
      <c r="O2427" s="11">
        <f t="shared" si="112"/>
        <v>42502.705428240741</v>
      </c>
      <c r="P2427" s="11">
        <f t="shared" si="113"/>
        <v>42517.711111111108</v>
      </c>
      <c r="Q2427" t="s">
        <v>8284</v>
      </c>
      <c r="R2427" t="s">
        <v>8327</v>
      </c>
      <c r="S2427" t="s">
        <v>8328</v>
      </c>
    </row>
    <row r="2428" spans="1:19" ht="43.2" x14ac:dyDescent="0.3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s="5">
        <f t="shared" si="111"/>
        <v>0</v>
      </c>
      <c r="O2428" s="11">
        <f t="shared" si="112"/>
        <v>42163.961712962955</v>
      </c>
      <c r="P2428" s="11">
        <f t="shared" si="113"/>
        <v>42223.961712962962</v>
      </c>
      <c r="Q2428" t="s">
        <v>8284</v>
      </c>
      <c r="R2428" t="s">
        <v>8327</v>
      </c>
      <c r="S2428" t="s">
        <v>8328</v>
      </c>
    </row>
    <row r="2429" spans="1:19" ht="28.8" x14ac:dyDescent="0.3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s="5">
        <f t="shared" si="111"/>
        <v>2.0000000000000002E-5</v>
      </c>
      <c r="O2429" s="11">
        <f t="shared" si="112"/>
        <v>42412.11033564814</v>
      </c>
      <c r="P2429" s="11">
        <f t="shared" si="113"/>
        <v>42452.068668981483</v>
      </c>
      <c r="Q2429" t="s">
        <v>8284</v>
      </c>
      <c r="R2429" t="s">
        <v>8327</v>
      </c>
      <c r="S2429" t="s">
        <v>8328</v>
      </c>
    </row>
    <row r="2430" spans="1:19" ht="28.8" x14ac:dyDescent="0.3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s="5">
        <f t="shared" si="111"/>
        <v>2.8571428571428571E-5</v>
      </c>
      <c r="O2430" s="11">
        <f t="shared" si="112"/>
        <v>42045.575821759259</v>
      </c>
      <c r="P2430" s="11">
        <f t="shared" si="113"/>
        <v>42075.534155092588</v>
      </c>
      <c r="Q2430" t="s">
        <v>8284</v>
      </c>
      <c r="R2430" t="s">
        <v>8327</v>
      </c>
      <c r="S2430" t="s">
        <v>8328</v>
      </c>
    </row>
    <row r="2431" spans="1:19" ht="43.2" x14ac:dyDescent="0.3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s="5">
        <f t="shared" si="111"/>
        <v>1.4321428571428572E-2</v>
      </c>
      <c r="O2431" s="11">
        <f t="shared" si="112"/>
        <v>42734.670902777776</v>
      </c>
      <c r="P2431" s="11">
        <f t="shared" si="113"/>
        <v>42771.488888888889</v>
      </c>
      <c r="Q2431" t="s">
        <v>8284</v>
      </c>
      <c r="R2431" t="s">
        <v>8327</v>
      </c>
      <c r="S2431" t="s">
        <v>8328</v>
      </c>
    </row>
    <row r="2432" spans="1:19" ht="57.6" x14ac:dyDescent="0.3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s="5">
        <f t="shared" si="111"/>
        <v>7.0000000000000001E-3</v>
      </c>
      <c r="O2432" s="11">
        <f t="shared" si="112"/>
        <v>42381.922499999993</v>
      </c>
      <c r="P2432" s="11">
        <f t="shared" si="113"/>
        <v>42411.922499999993</v>
      </c>
      <c r="Q2432" t="s">
        <v>8284</v>
      </c>
      <c r="R2432" t="s">
        <v>8327</v>
      </c>
      <c r="S2432" t="s">
        <v>8328</v>
      </c>
    </row>
    <row r="2433" spans="1:19" ht="28.8" x14ac:dyDescent="0.3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s="5">
        <f t="shared" si="111"/>
        <v>2.0000000000000002E-5</v>
      </c>
      <c r="O2433" s="11">
        <f t="shared" si="112"/>
        <v>42488.891354166662</v>
      </c>
      <c r="P2433" s="11">
        <f t="shared" si="113"/>
        <v>42548.891354166662</v>
      </c>
      <c r="Q2433" t="s">
        <v>8284</v>
      </c>
      <c r="R2433" t="s">
        <v>8327</v>
      </c>
      <c r="S2433" t="s">
        <v>8328</v>
      </c>
    </row>
    <row r="2434" spans="1:19" ht="43.2" x14ac:dyDescent="0.3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s="5">
        <f t="shared" si="111"/>
        <v>1.4285714285714287E-4</v>
      </c>
      <c r="O2434" s="11">
        <f t="shared" si="112"/>
        <v>42041.010381944441</v>
      </c>
      <c r="P2434" s="11">
        <f t="shared" si="113"/>
        <v>42071.010381944441</v>
      </c>
      <c r="Q2434" t="s">
        <v>8284</v>
      </c>
      <c r="R2434" t="s">
        <v>8327</v>
      </c>
      <c r="S2434" t="s">
        <v>8328</v>
      </c>
    </row>
    <row r="2435" spans="1:19" ht="43.2" x14ac:dyDescent="0.3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s="5">
        <f t="shared" ref="N2435:N2498" si="114">E2435/D2435</f>
        <v>0</v>
      </c>
      <c r="O2435" s="11">
        <f t="shared" ref="O2435:O2498" si="115">(((J2435/60)/60)/24)+DATE(1970,1,1)+(-5/24)</f>
        <v>42397.691469907404</v>
      </c>
      <c r="P2435" s="11">
        <f t="shared" ref="P2435:P2498" si="116">I2435/86400+25569+(-5/24)</f>
        <v>42427.691469907404</v>
      </c>
      <c r="Q2435" t="s">
        <v>8284</v>
      </c>
      <c r="R2435" t="s">
        <v>8327</v>
      </c>
      <c r="S2435" t="s">
        <v>8328</v>
      </c>
    </row>
    <row r="2436" spans="1:19" ht="43.2" x14ac:dyDescent="0.3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s="5">
        <f t="shared" si="114"/>
        <v>1.2999999999999999E-3</v>
      </c>
      <c r="O2436" s="11">
        <f t="shared" si="115"/>
        <v>42179.977708333325</v>
      </c>
      <c r="P2436" s="11">
        <f t="shared" si="116"/>
        <v>42219.977708333332</v>
      </c>
      <c r="Q2436" t="s">
        <v>8284</v>
      </c>
      <c r="R2436" t="s">
        <v>8327</v>
      </c>
      <c r="S2436" t="s">
        <v>8328</v>
      </c>
    </row>
    <row r="2437" spans="1:19" ht="43.2" x14ac:dyDescent="0.3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s="5">
        <f t="shared" si="114"/>
        <v>4.8960000000000002E-3</v>
      </c>
      <c r="O2437" s="11">
        <f t="shared" si="115"/>
        <v>42252.069282407399</v>
      </c>
      <c r="P2437" s="11">
        <f t="shared" si="116"/>
        <v>42282.069282407407</v>
      </c>
      <c r="Q2437" t="s">
        <v>8284</v>
      </c>
      <c r="R2437" t="s">
        <v>8327</v>
      </c>
      <c r="S2437" t="s">
        <v>8328</v>
      </c>
    </row>
    <row r="2438" spans="1:19" ht="43.2" x14ac:dyDescent="0.3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s="5">
        <f t="shared" si="114"/>
        <v>3.8461538461538462E-4</v>
      </c>
      <c r="O2438" s="11">
        <f t="shared" si="115"/>
        <v>42338.407060185178</v>
      </c>
      <c r="P2438" s="11">
        <f t="shared" si="116"/>
        <v>42398.407060185178</v>
      </c>
      <c r="Q2438" t="s">
        <v>8284</v>
      </c>
      <c r="R2438" t="s">
        <v>8327</v>
      </c>
      <c r="S2438" t="s">
        <v>8328</v>
      </c>
    </row>
    <row r="2439" spans="1:19" ht="43.2" x14ac:dyDescent="0.3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s="5">
        <f t="shared" si="114"/>
        <v>0</v>
      </c>
      <c r="O2439" s="11">
        <f t="shared" si="115"/>
        <v>42031.756805555553</v>
      </c>
      <c r="P2439" s="11">
        <f t="shared" si="116"/>
        <v>42080.541666666664</v>
      </c>
      <c r="Q2439" t="s">
        <v>8284</v>
      </c>
      <c r="R2439" t="s">
        <v>8327</v>
      </c>
      <c r="S2439" t="s">
        <v>8328</v>
      </c>
    </row>
    <row r="2440" spans="1:19" ht="43.2" x14ac:dyDescent="0.3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s="5">
        <f t="shared" si="114"/>
        <v>3.3333333333333335E-3</v>
      </c>
      <c r="O2440" s="11">
        <f t="shared" si="115"/>
        <v>42285.706736111104</v>
      </c>
      <c r="P2440" s="11">
        <f t="shared" si="116"/>
        <v>42345.748402777775</v>
      </c>
      <c r="Q2440" t="s">
        <v>8284</v>
      </c>
      <c r="R2440" t="s">
        <v>8327</v>
      </c>
      <c r="S2440" t="s">
        <v>8328</v>
      </c>
    </row>
    <row r="2441" spans="1:19" ht="57.6" x14ac:dyDescent="0.3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s="5">
        <f t="shared" si="114"/>
        <v>0</v>
      </c>
      <c r="O2441" s="11">
        <f t="shared" si="115"/>
        <v>42265.610289351847</v>
      </c>
      <c r="P2441" s="11">
        <f t="shared" si="116"/>
        <v>42295.610289351847</v>
      </c>
      <c r="Q2441" t="s">
        <v>8284</v>
      </c>
      <c r="R2441" t="s">
        <v>8327</v>
      </c>
      <c r="S2441" t="s">
        <v>8328</v>
      </c>
    </row>
    <row r="2442" spans="1:19" ht="28.8" x14ac:dyDescent="0.3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s="5">
        <f t="shared" si="114"/>
        <v>2E-3</v>
      </c>
      <c r="O2442" s="11">
        <f t="shared" si="115"/>
        <v>42383.691122685181</v>
      </c>
      <c r="P2442" s="11">
        <f t="shared" si="116"/>
        <v>42413.691122685188</v>
      </c>
      <c r="Q2442" t="s">
        <v>8284</v>
      </c>
      <c r="R2442" t="s">
        <v>8327</v>
      </c>
      <c r="S2442" t="s">
        <v>8328</v>
      </c>
    </row>
    <row r="2443" spans="1:19" ht="28.8" x14ac:dyDescent="0.3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s="5">
        <f t="shared" si="114"/>
        <v>1.0788</v>
      </c>
      <c r="O2443" s="11">
        <f t="shared" si="115"/>
        <v>42186.917291666665</v>
      </c>
      <c r="P2443" s="11">
        <f t="shared" si="116"/>
        <v>42207.999305555553</v>
      </c>
      <c r="Q2443" t="s">
        <v>8298</v>
      </c>
      <c r="R2443" t="s">
        <v>8327</v>
      </c>
      <c r="S2443" t="s">
        <v>8342</v>
      </c>
    </row>
    <row r="2444" spans="1:19" ht="28.8" x14ac:dyDescent="0.3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s="5">
        <f t="shared" si="114"/>
        <v>1.2594166666666666</v>
      </c>
      <c r="O2444" s="11">
        <f t="shared" si="115"/>
        <v>42052.458657407398</v>
      </c>
      <c r="P2444" s="11">
        <f t="shared" si="116"/>
        <v>42082.416990740741</v>
      </c>
      <c r="Q2444" t="s">
        <v>8298</v>
      </c>
      <c r="R2444" t="s">
        <v>8327</v>
      </c>
      <c r="S2444" t="s">
        <v>8342</v>
      </c>
    </row>
    <row r="2445" spans="1:19" ht="43.2" x14ac:dyDescent="0.3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s="5">
        <f t="shared" si="114"/>
        <v>2.0251494999999999</v>
      </c>
      <c r="O2445" s="11">
        <f t="shared" si="115"/>
        <v>41836.416921296295</v>
      </c>
      <c r="P2445" s="11">
        <f t="shared" si="116"/>
        <v>41866.416921296295</v>
      </c>
      <c r="Q2445" t="s">
        <v>8298</v>
      </c>
      <c r="R2445" t="s">
        <v>8327</v>
      </c>
      <c r="S2445" t="s">
        <v>8342</v>
      </c>
    </row>
    <row r="2446" spans="1:19" ht="43.2" x14ac:dyDescent="0.3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s="5">
        <f t="shared" si="114"/>
        <v>1.0860000000000001</v>
      </c>
      <c r="O2446" s="11">
        <f t="shared" si="115"/>
        <v>42485.54619212963</v>
      </c>
      <c r="P2446" s="11">
        <f t="shared" si="116"/>
        <v>42515.54619212963</v>
      </c>
      <c r="Q2446" t="s">
        <v>8298</v>
      </c>
      <c r="R2446" t="s">
        <v>8327</v>
      </c>
      <c r="S2446" t="s">
        <v>8342</v>
      </c>
    </row>
    <row r="2447" spans="1:19" ht="57.6" x14ac:dyDescent="0.3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s="5">
        <f t="shared" si="114"/>
        <v>1.728</v>
      </c>
      <c r="O2447" s="11">
        <f t="shared" si="115"/>
        <v>42242.981724537036</v>
      </c>
      <c r="P2447" s="11">
        <f t="shared" si="116"/>
        <v>42272.981724537036</v>
      </c>
      <c r="Q2447" t="s">
        <v>8298</v>
      </c>
      <c r="R2447" t="s">
        <v>8327</v>
      </c>
      <c r="S2447" t="s">
        <v>8342</v>
      </c>
    </row>
    <row r="2448" spans="1:19" ht="57.6" x14ac:dyDescent="0.3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s="5">
        <f t="shared" si="114"/>
        <v>1.6798</v>
      </c>
      <c r="O2448" s="11">
        <f t="shared" si="115"/>
        <v>42670.394340277773</v>
      </c>
      <c r="P2448" s="11">
        <f t="shared" si="116"/>
        <v>42700.436006944445</v>
      </c>
      <c r="Q2448" t="s">
        <v>8298</v>
      </c>
      <c r="R2448" t="s">
        <v>8327</v>
      </c>
      <c r="S2448" t="s">
        <v>8342</v>
      </c>
    </row>
    <row r="2449" spans="1:19" ht="57.6" x14ac:dyDescent="0.3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s="5">
        <f t="shared" si="114"/>
        <v>4.2720000000000002</v>
      </c>
      <c r="O2449" s="11">
        <f t="shared" si="115"/>
        <v>42654.26149305555</v>
      </c>
      <c r="P2449" s="11">
        <f t="shared" si="116"/>
        <v>42685.958333333336</v>
      </c>
      <c r="Q2449" t="s">
        <v>8298</v>
      </c>
      <c r="R2449" t="s">
        <v>8327</v>
      </c>
      <c r="S2449" t="s">
        <v>8342</v>
      </c>
    </row>
    <row r="2450" spans="1:19" ht="43.2" x14ac:dyDescent="0.3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s="5">
        <f t="shared" si="114"/>
        <v>1.075</v>
      </c>
      <c r="O2450" s="11">
        <f t="shared" si="115"/>
        <v>42607.107789351845</v>
      </c>
      <c r="P2450" s="11">
        <f t="shared" si="116"/>
        <v>42613.025000000001</v>
      </c>
      <c r="Q2450" t="s">
        <v>8298</v>
      </c>
      <c r="R2450" t="s">
        <v>8327</v>
      </c>
      <c r="S2450" t="s">
        <v>8342</v>
      </c>
    </row>
    <row r="2451" spans="1:19" ht="43.2" x14ac:dyDescent="0.3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s="5">
        <f t="shared" si="114"/>
        <v>1.08</v>
      </c>
      <c r="O2451" s="11">
        <f t="shared" si="115"/>
        <v>41942.934201388889</v>
      </c>
      <c r="P2451" s="11">
        <f t="shared" si="116"/>
        <v>41972.975868055553</v>
      </c>
      <c r="Q2451" t="s">
        <v>8298</v>
      </c>
      <c r="R2451" t="s">
        <v>8327</v>
      </c>
      <c r="S2451" t="s">
        <v>8342</v>
      </c>
    </row>
    <row r="2452" spans="1:19" ht="43.2" x14ac:dyDescent="0.3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s="5">
        <f t="shared" si="114"/>
        <v>1.0153353333333335</v>
      </c>
      <c r="O2452" s="11">
        <f t="shared" si="115"/>
        <v>41901.864074074074</v>
      </c>
      <c r="P2452" s="11">
        <f t="shared" si="116"/>
        <v>41939.924305555549</v>
      </c>
      <c r="Q2452" t="s">
        <v>8298</v>
      </c>
      <c r="R2452" t="s">
        <v>8327</v>
      </c>
      <c r="S2452" t="s">
        <v>8342</v>
      </c>
    </row>
    <row r="2453" spans="1:19" ht="43.2" x14ac:dyDescent="0.3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s="5">
        <f t="shared" si="114"/>
        <v>1.1545000000000001</v>
      </c>
      <c r="O2453" s="11">
        <f t="shared" si="115"/>
        <v>42779.700115740743</v>
      </c>
      <c r="P2453" s="11">
        <f t="shared" si="116"/>
        <v>42799.700115740743</v>
      </c>
      <c r="Q2453" t="s">
        <v>8298</v>
      </c>
      <c r="R2453" t="s">
        <v>8327</v>
      </c>
      <c r="S2453" t="s">
        <v>8342</v>
      </c>
    </row>
    <row r="2454" spans="1:19" ht="43.2" x14ac:dyDescent="0.3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s="5">
        <f t="shared" si="114"/>
        <v>1.335</v>
      </c>
      <c r="O2454" s="11">
        <f t="shared" si="115"/>
        <v>42338.635416666664</v>
      </c>
      <c r="P2454" s="11">
        <f t="shared" si="116"/>
        <v>42367.749999999993</v>
      </c>
      <c r="Q2454" t="s">
        <v>8298</v>
      </c>
      <c r="R2454" t="s">
        <v>8327</v>
      </c>
      <c r="S2454" t="s">
        <v>8342</v>
      </c>
    </row>
    <row r="2455" spans="1:19" ht="43.2" x14ac:dyDescent="0.3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s="5">
        <f t="shared" si="114"/>
        <v>1.5469999999999999</v>
      </c>
      <c r="O2455" s="11">
        <f t="shared" si="115"/>
        <v>42738.483900462961</v>
      </c>
      <c r="P2455" s="11">
        <f t="shared" si="116"/>
        <v>42768.483900462961</v>
      </c>
      <c r="Q2455" t="s">
        <v>8298</v>
      </c>
      <c r="R2455" t="s">
        <v>8327</v>
      </c>
      <c r="S2455" t="s">
        <v>8342</v>
      </c>
    </row>
    <row r="2456" spans="1:19" ht="43.2" x14ac:dyDescent="0.3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s="5">
        <f t="shared" si="114"/>
        <v>1.0084571428571429</v>
      </c>
      <c r="O2456" s="11">
        <f t="shared" si="115"/>
        <v>42769.99314814814</v>
      </c>
      <c r="P2456" s="11">
        <f t="shared" si="116"/>
        <v>42804.993148148147</v>
      </c>
      <c r="Q2456" t="s">
        <v>8298</v>
      </c>
      <c r="R2456" t="s">
        <v>8327</v>
      </c>
      <c r="S2456" t="s">
        <v>8342</v>
      </c>
    </row>
    <row r="2457" spans="1:19" ht="43.2" x14ac:dyDescent="0.3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s="5">
        <f t="shared" si="114"/>
        <v>1.82</v>
      </c>
      <c r="O2457" s="11">
        <f t="shared" si="115"/>
        <v>42452.573495370372</v>
      </c>
      <c r="P2457" s="11">
        <f t="shared" si="116"/>
        <v>42480.573495370372</v>
      </c>
      <c r="Q2457" t="s">
        <v>8298</v>
      </c>
      <c r="R2457" t="s">
        <v>8327</v>
      </c>
      <c r="S2457" t="s">
        <v>8342</v>
      </c>
    </row>
    <row r="2458" spans="1:19" ht="43.2" x14ac:dyDescent="0.3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s="5">
        <f t="shared" si="114"/>
        <v>1.8086666666666666</v>
      </c>
      <c r="O2458" s="11">
        <f t="shared" si="115"/>
        <v>42761.752766203703</v>
      </c>
      <c r="P2458" s="11">
        <f t="shared" si="116"/>
        <v>42791.752766203703</v>
      </c>
      <c r="Q2458" t="s">
        <v>8298</v>
      </c>
      <c r="R2458" t="s">
        <v>8327</v>
      </c>
      <c r="S2458" t="s">
        <v>8342</v>
      </c>
    </row>
    <row r="2459" spans="1:19" ht="43.2" x14ac:dyDescent="0.3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s="5">
        <f t="shared" si="114"/>
        <v>1.0230434782608695</v>
      </c>
      <c r="O2459" s="11">
        <f t="shared" si="115"/>
        <v>42423.394166666665</v>
      </c>
      <c r="P2459" s="11">
        <f t="shared" si="116"/>
        <v>42453.352500000001</v>
      </c>
      <c r="Q2459" t="s">
        <v>8298</v>
      </c>
      <c r="R2459" t="s">
        <v>8327</v>
      </c>
      <c r="S2459" t="s">
        <v>8342</v>
      </c>
    </row>
    <row r="2460" spans="1:19" ht="57.6" x14ac:dyDescent="0.3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s="5">
        <f t="shared" si="114"/>
        <v>1.1017999999999999</v>
      </c>
      <c r="O2460" s="11">
        <f t="shared" si="115"/>
        <v>42495.663402777776</v>
      </c>
      <c r="P2460" s="11">
        <f t="shared" si="116"/>
        <v>42530.583333333336</v>
      </c>
      <c r="Q2460" t="s">
        <v>8298</v>
      </c>
      <c r="R2460" t="s">
        <v>8327</v>
      </c>
      <c r="S2460" t="s">
        <v>8342</v>
      </c>
    </row>
    <row r="2461" spans="1:19" ht="57.6" x14ac:dyDescent="0.3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s="5">
        <f t="shared" si="114"/>
        <v>1.0225</v>
      </c>
      <c r="O2461" s="11">
        <f t="shared" si="115"/>
        <v>42407.429224537038</v>
      </c>
      <c r="P2461" s="11">
        <f t="shared" si="116"/>
        <v>42452.387557870366</v>
      </c>
      <c r="Q2461" t="s">
        <v>8298</v>
      </c>
      <c r="R2461" t="s">
        <v>8327</v>
      </c>
      <c r="S2461" t="s">
        <v>8342</v>
      </c>
    </row>
    <row r="2462" spans="1:19" ht="43.2" x14ac:dyDescent="0.3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s="5">
        <f t="shared" si="114"/>
        <v>1.0078823529411765</v>
      </c>
      <c r="O2462" s="11">
        <f t="shared" si="115"/>
        <v>42703.978784722225</v>
      </c>
      <c r="P2462" s="11">
        <f t="shared" si="116"/>
        <v>42737.970138888886</v>
      </c>
      <c r="Q2462" t="s">
        <v>8298</v>
      </c>
      <c r="R2462" t="s">
        <v>8327</v>
      </c>
      <c r="S2462" t="s">
        <v>8342</v>
      </c>
    </row>
    <row r="2463" spans="1:19" ht="43.2" x14ac:dyDescent="0.3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s="5">
        <f t="shared" si="114"/>
        <v>1.038</v>
      </c>
      <c r="O2463" s="11">
        <f t="shared" si="115"/>
        <v>40783.804363425923</v>
      </c>
      <c r="P2463" s="11">
        <f t="shared" si="116"/>
        <v>40816.916666666664</v>
      </c>
      <c r="Q2463" t="s">
        <v>8279</v>
      </c>
      <c r="R2463" t="s">
        <v>8316</v>
      </c>
      <c r="S2463" t="s">
        <v>8320</v>
      </c>
    </row>
    <row r="2464" spans="1:19" ht="43.2" x14ac:dyDescent="0.3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s="5">
        <f t="shared" si="114"/>
        <v>1.1070833333333334</v>
      </c>
      <c r="O2464" s="11">
        <f t="shared" si="115"/>
        <v>41088.977962962963</v>
      </c>
      <c r="P2464" s="11">
        <f t="shared" si="116"/>
        <v>41108.977962962963</v>
      </c>
      <c r="Q2464" t="s">
        <v>8279</v>
      </c>
      <c r="R2464" t="s">
        <v>8316</v>
      </c>
      <c r="S2464" t="s">
        <v>8320</v>
      </c>
    </row>
    <row r="2465" spans="1:19" x14ac:dyDescent="0.3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s="5">
        <f t="shared" si="114"/>
        <v>1.1625000000000001</v>
      </c>
      <c r="O2465" s="11">
        <f t="shared" si="115"/>
        <v>41340.903067129628</v>
      </c>
      <c r="P2465" s="11">
        <f t="shared" si="116"/>
        <v>41380.583333333328</v>
      </c>
      <c r="Q2465" t="s">
        <v>8279</v>
      </c>
      <c r="R2465" t="s">
        <v>8316</v>
      </c>
      <c r="S2465" t="s">
        <v>8320</v>
      </c>
    </row>
    <row r="2466" spans="1:19" ht="43.2" x14ac:dyDescent="0.3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s="5">
        <f t="shared" si="114"/>
        <v>1.111</v>
      </c>
      <c r="O2466" s="11">
        <f t="shared" si="115"/>
        <v>42248.692094907405</v>
      </c>
      <c r="P2466" s="11">
        <f t="shared" si="116"/>
        <v>42277.603472222218</v>
      </c>
      <c r="Q2466" t="s">
        <v>8279</v>
      </c>
      <c r="R2466" t="s">
        <v>8316</v>
      </c>
      <c r="S2466" t="s">
        <v>8320</v>
      </c>
    </row>
    <row r="2467" spans="1:19" ht="28.8" x14ac:dyDescent="0.3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s="5">
        <f t="shared" si="114"/>
        <v>1.8014285714285714</v>
      </c>
      <c r="O2467" s="11">
        <f t="shared" si="115"/>
        <v>41145.510972222219</v>
      </c>
      <c r="P2467" s="11">
        <f t="shared" si="116"/>
        <v>41175.510972222219</v>
      </c>
      <c r="Q2467" t="s">
        <v>8279</v>
      </c>
      <c r="R2467" t="s">
        <v>8316</v>
      </c>
      <c r="S2467" t="s">
        <v>8320</v>
      </c>
    </row>
    <row r="2468" spans="1:19" ht="43.2" x14ac:dyDescent="0.3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s="5">
        <f t="shared" si="114"/>
        <v>1</v>
      </c>
      <c r="O2468" s="11">
        <f t="shared" si="115"/>
        <v>41372.894131944442</v>
      </c>
      <c r="P2468" s="11">
        <f t="shared" si="116"/>
        <v>41402.894131944442</v>
      </c>
      <c r="Q2468" t="s">
        <v>8279</v>
      </c>
      <c r="R2468" t="s">
        <v>8316</v>
      </c>
      <c r="S2468" t="s">
        <v>8320</v>
      </c>
    </row>
    <row r="2469" spans="1:19" ht="43.2" x14ac:dyDescent="0.3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s="5">
        <f t="shared" si="114"/>
        <v>1.1850000000000001</v>
      </c>
      <c r="O2469" s="11">
        <f t="shared" si="115"/>
        <v>41025.665868055556</v>
      </c>
      <c r="P2469" s="11">
        <f t="shared" si="116"/>
        <v>41039.5</v>
      </c>
      <c r="Q2469" t="s">
        <v>8279</v>
      </c>
      <c r="R2469" t="s">
        <v>8316</v>
      </c>
      <c r="S2469" t="s">
        <v>8320</v>
      </c>
    </row>
    <row r="2470" spans="1:19" ht="43.2" x14ac:dyDescent="0.3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s="5">
        <f t="shared" si="114"/>
        <v>1.0721700000000001</v>
      </c>
      <c r="O2470" s="11">
        <f t="shared" si="115"/>
        <v>41173.945844907401</v>
      </c>
      <c r="P2470" s="11">
        <f t="shared" si="116"/>
        <v>41210</v>
      </c>
      <c r="Q2470" t="s">
        <v>8279</v>
      </c>
      <c r="R2470" t="s">
        <v>8316</v>
      </c>
      <c r="S2470" t="s">
        <v>8320</v>
      </c>
    </row>
    <row r="2471" spans="1:19" ht="43.2" x14ac:dyDescent="0.3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s="5">
        <f t="shared" si="114"/>
        <v>1.1366666666666667</v>
      </c>
      <c r="O2471" s="11">
        <f t="shared" si="115"/>
        <v>40557.221400462957</v>
      </c>
      <c r="P2471" s="11">
        <f t="shared" si="116"/>
        <v>40582.221400462957</v>
      </c>
      <c r="Q2471" t="s">
        <v>8279</v>
      </c>
      <c r="R2471" t="s">
        <v>8316</v>
      </c>
      <c r="S2471" t="s">
        <v>8320</v>
      </c>
    </row>
    <row r="2472" spans="1:19" ht="43.2" x14ac:dyDescent="0.3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s="5">
        <f t="shared" si="114"/>
        <v>1.0316400000000001</v>
      </c>
      <c r="O2472" s="11">
        <f t="shared" si="115"/>
        <v>41022.866377314815</v>
      </c>
      <c r="P2472" s="11">
        <f t="shared" si="116"/>
        <v>41052.866377314815</v>
      </c>
      <c r="Q2472" t="s">
        <v>8279</v>
      </c>
      <c r="R2472" t="s">
        <v>8316</v>
      </c>
      <c r="S2472" t="s">
        <v>8320</v>
      </c>
    </row>
    <row r="2473" spans="1:19" ht="57.6" x14ac:dyDescent="0.3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s="5">
        <f t="shared" si="114"/>
        <v>1.28</v>
      </c>
      <c r="O2473" s="11">
        <f t="shared" si="115"/>
        <v>40893.784629629627</v>
      </c>
      <c r="P2473" s="11">
        <f t="shared" si="116"/>
        <v>40933.784629629627</v>
      </c>
      <c r="Q2473" t="s">
        <v>8279</v>
      </c>
      <c r="R2473" t="s">
        <v>8316</v>
      </c>
      <c r="S2473" t="s">
        <v>8320</v>
      </c>
    </row>
    <row r="2474" spans="1:19" ht="57.6" x14ac:dyDescent="0.3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s="5">
        <f t="shared" si="114"/>
        <v>1.3576026666666667</v>
      </c>
      <c r="O2474" s="11">
        <f t="shared" si="115"/>
        <v>40353.907175925924</v>
      </c>
      <c r="P2474" s="11">
        <f t="shared" si="116"/>
        <v>40424.835416666661</v>
      </c>
      <c r="Q2474" t="s">
        <v>8279</v>
      </c>
      <c r="R2474" t="s">
        <v>8316</v>
      </c>
      <c r="S2474" t="s">
        <v>8320</v>
      </c>
    </row>
    <row r="2475" spans="1:19" ht="43.2" x14ac:dyDescent="0.3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s="5">
        <f t="shared" si="114"/>
        <v>1</v>
      </c>
      <c r="O2475" s="11">
        <f t="shared" si="115"/>
        <v>41193.540150462963</v>
      </c>
      <c r="P2475" s="11">
        <f t="shared" si="116"/>
        <v>41223.581817129627</v>
      </c>
      <c r="Q2475" t="s">
        <v>8279</v>
      </c>
      <c r="R2475" t="s">
        <v>8316</v>
      </c>
      <c r="S2475" t="s">
        <v>8320</v>
      </c>
    </row>
    <row r="2476" spans="1:19" ht="57.6" x14ac:dyDescent="0.3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s="5">
        <f t="shared" si="114"/>
        <v>1.0000360000000001</v>
      </c>
      <c r="O2476" s="11">
        <f t="shared" si="115"/>
        <v>40416.80296296296</v>
      </c>
      <c r="P2476" s="11">
        <f t="shared" si="116"/>
        <v>40461.80296296296</v>
      </c>
      <c r="Q2476" t="s">
        <v>8279</v>
      </c>
      <c r="R2476" t="s">
        <v>8316</v>
      </c>
      <c r="S2476" t="s">
        <v>8320</v>
      </c>
    </row>
    <row r="2477" spans="1:19" ht="28.8" x14ac:dyDescent="0.3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s="5">
        <f t="shared" si="114"/>
        <v>1.0471999999999999</v>
      </c>
      <c r="O2477" s="11">
        <f t="shared" si="115"/>
        <v>40310.079340277778</v>
      </c>
      <c r="P2477" s="11">
        <f t="shared" si="116"/>
        <v>40369.708333333328</v>
      </c>
      <c r="Q2477" t="s">
        <v>8279</v>
      </c>
      <c r="R2477" t="s">
        <v>8316</v>
      </c>
      <c r="S2477" t="s">
        <v>8320</v>
      </c>
    </row>
    <row r="2478" spans="1:19" ht="43.2" x14ac:dyDescent="0.3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s="5">
        <f t="shared" si="114"/>
        <v>1.050225</v>
      </c>
      <c r="O2478" s="11">
        <f t="shared" si="115"/>
        <v>41913.120023148142</v>
      </c>
      <c r="P2478" s="11">
        <f t="shared" si="116"/>
        <v>41946.161689814813</v>
      </c>
      <c r="Q2478" t="s">
        <v>8279</v>
      </c>
      <c r="R2478" t="s">
        <v>8316</v>
      </c>
      <c r="S2478" t="s">
        <v>8320</v>
      </c>
    </row>
    <row r="2479" spans="1:19" ht="28.8" x14ac:dyDescent="0.3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s="5">
        <f t="shared" si="114"/>
        <v>1.7133333333333334</v>
      </c>
      <c r="O2479" s="11">
        <f t="shared" si="115"/>
        <v>41088.483159722222</v>
      </c>
      <c r="P2479" s="11">
        <f t="shared" si="116"/>
        <v>41133.483159722222</v>
      </c>
      <c r="Q2479" t="s">
        <v>8279</v>
      </c>
      <c r="R2479" t="s">
        <v>8316</v>
      </c>
      <c r="S2479" t="s">
        <v>8320</v>
      </c>
    </row>
    <row r="2480" spans="1:19" ht="43.2" x14ac:dyDescent="0.3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s="5">
        <f t="shared" si="114"/>
        <v>1.2749999999999999</v>
      </c>
      <c r="O2480" s="11">
        <f t="shared" si="115"/>
        <v>41257.742048611108</v>
      </c>
      <c r="P2480" s="11">
        <f t="shared" si="116"/>
        <v>41287.742048611108</v>
      </c>
      <c r="Q2480" t="s">
        <v>8279</v>
      </c>
      <c r="R2480" t="s">
        <v>8316</v>
      </c>
      <c r="S2480" t="s">
        <v>8320</v>
      </c>
    </row>
    <row r="2481" spans="1:19" ht="28.8" x14ac:dyDescent="0.3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s="5">
        <f t="shared" si="114"/>
        <v>1.3344333333333334</v>
      </c>
      <c r="O2481" s="11">
        <f t="shared" si="115"/>
        <v>41107.518449074072</v>
      </c>
      <c r="P2481" s="11">
        <f t="shared" si="116"/>
        <v>41117.875</v>
      </c>
      <c r="Q2481" t="s">
        <v>8279</v>
      </c>
      <c r="R2481" t="s">
        <v>8316</v>
      </c>
      <c r="S2481" t="s">
        <v>8320</v>
      </c>
    </row>
    <row r="2482" spans="1:19" ht="43.2" x14ac:dyDescent="0.3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s="5">
        <f t="shared" si="114"/>
        <v>1</v>
      </c>
      <c r="O2482" s="11">
        <f t="shared" si="115"/>
        <v>42227.727824074071</v>
      </c>
      <c r="P2482" s="11">
        <f t="shared" si="116"/>
        <v>42287.727824074071</v>
      </c>
      <c r="Q2482" t="s">
        <v>8279</v>
      </c>
      <c r="R2482" t="s">
        <v>8316</v>
      </c>
      <c r="S2482" t="s">
        <v>8320</v>
      </c>
    </row>
    <row r="2483" spans="1:19" ht="43.2" x14ac:dyDescent="0.3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s="5">
        <f t="shared" si="114"/>
        <v>1.1291099999999998</v>
      </c>
      <c r="O2483" s="11">
        <f t="shared" si="115"/>
        <v>40999.437592592592</v>
      </c>
      <c r="P2483" s="11">
        <f t="shared" si="116"/>
        <v>41029.437592592592</v>
      </c>
      <c r="Q2483" t="s">
        <v>8279</v>
      </c>
      <c r="R2483" t="s">
        <v>8316</v>
      </c>
      <c r="S2483" t="s">
        <v>8320</v>
      </c>
    </row>
    <row r="2484" spans="1:19" ht="43.2" x14ac:dyDescent="0.3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s="5">
        <f t="shared" si="114"/>
        <v>1.0009999999999999</v>
      </c>
      <c r="O2484" s="11">
        <f t="shared" si="115"/>
        <v>40711.573877314811</v>
      </c>
      <c r="P2484" s="11">
        <f t="shared" si="116"/>
        <v>40756.573877314811</v>
      </c>
      <c r="Q2484" t="s">
        <v>8279</v>
      </c>
      <c r="R2484" t="s">
        <v>8316</v>
      </c>
      <c r="S2484" t="s">
        <v>8320</v>
      </c>
    </row>
    <row r="2485" spans="1:19" ht="43.2" x14ac:dyDescent="0.3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s="5">
        <f t="shared" si="114"/>
        <v>1.1372727272727272</v>
      </c>
      <c r="O2485" s="11">
        <f t="shared" si="115"/>
        <v>40970.541701388887</v>
      </c>
      <c r="P2485" s="11">
        <f t="shared" si="116"/>
        <v>41030.500034722216</v>
      </c>
      <c r="Q2485" t="s">
        <v>8279</v>
      </c>
      <c r="R2485" t="s">
        <v>8316</v>
      </c>
      <c r="S2485" t="s">
        <v>8320</v>
      </c>
    </row>
    <row r="2486" spans="1:19" ht="57.6" x14ac:dyDescent="0.3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s="5">
        <f t="shared" si="114"/>
        <v>1.1931742857142855</v>
      </c>
      <c r="O2486" s="11">
        <f t="shared" si="115"/>
        <v>40771.708368055552</v>
      </c>
      <c r="P2486" s="11">
        <f t="shared" si="116"/>
        <v>40801.708368055552</v>
      </c>
      <c r="Q2486" t="s">
        <v>8279</v>
      </c>
      <c r="R2486" t="s">
        <v>8316</v>
      </c>
      <c r="S2486" t="s">
        <v>8320</v>
      </c>
    </row>
    <row r="2487" spans="1:19" ht="43.2" x14ac:dyDescent="0.3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s="5">
        <f t="shared" si="114"/>
        <v>1.0325</v>
      </c>
      <c r="O2487" s="11">
        <f t="shared" si="115"/>
        <v>40793.790266203701</v>
      </c>
      <c r="P2487" s="11">
        <f t="shared" si="116"/>
        <v>40828.790266203701</v>
      </c>
      <c r="Q2487" t="s">
        <v>8279</v>
      </c>
      <c r="R2487" t="s">
        <v>8316</v>
      </c>
      <c r="S2487" t="s">
        <v>8320</v>
      </c>
    </row>
    <row r="2488" spans="1:19" ht="43.2" x14ac:dyDescent="0.3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s="5">
        <f t="shared" si="114"/>
        <v>2.6566666666666667</v>
      </c>
      <c r="O2488" s="11">
        <f t="shared" si="115"/>
        <v>40991.499722222223</v>
      </c>
      <c r="P2488" s="11">
        <f t="shared" si="116"/>
        <v>41021.499722222223</v>
      </c>
      <c r="Q2488" t="s">
        <v>8279</v>
      </c>
      <c r="R2488" t="s">
        <v>8316</v>
      </c>
      <c r="S2488" t="s">
        <v>8320</v>
      </c>
    </row>
    <row r="2489" spans="1:19" ht="43.2" x14ac:dyDescent="0.3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s="5">
        <f t="shared" si="114"/>
        <v>1.0005066666666667</v>
      </c>
      <c r="O2489" s="11">
        <f t="shared" si="115"/>
        <v>41025.874965277777</v>
      </c>
      <c r="P2489" s="11">
        <f t="shared" si="116"/>
        <v>41055.874965277777</v>
      </c>
      <c r="Q2489" t="s">
        <v>8279</v>
      </c>
      <c r="R2489" t="s">
        <v>8316</v>
      </c>
      <c r="S2489" t="s">
        <v>8320</v>
      </c>
    </row>
    <row r="2490" spans="1:19" ht="57.6" x14ac:dyDescent="0.3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s="5">
        <f t="shared" si="114"/>
        <v>1.0669999999999999</v>
      </c>
      <c r="O2490" s="11">
        <f t="shared" si="115"/>
        <v>40833.424861111111</v>
      </c>
      <c r="P2490" s="11">
        <f t="shared" si="116"/>
        <v>40863.466527777775</v>
      </c>
      <c r="Q2490" t="s">
        <v>8279</v>
      </c>
      <c r="R2490" t="s">
        <v>8316</v>
      </c>
      <c r="S2490" t="s">
        <v>8320</v>
      </c>
    </row>
    <row r="2491" spans="1:19" ht="43.2" x14ac:dyDescent="0.3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s="5">
        <f t="shared" si="114"/>
        <v>1.3367142857142857</v>
      </c>
      <c r="O2491" s="11">
        <f t="shared" si="115"/>
        <v>41373.481932870367</v>
      </c>
      <c r="P2491" s="11">
        <f t="shared" si="116"/>
        <v>41403.481932870367</v>
      </c>
      <c r="Q2491" t="s">
        <v>8279</v>
      </c>
      <c r="R2491" t="s">
        <v>8316</v>
      </c>
      <c r="S2491" t="s">
        <v>8320</v>
      </c>
    </row>
    <row r="2492" spans="1:19" ht="43.2" x14ac:dyDescent="0.3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s="5">
        <f t="shared" si="114"/>
        <v>1.214</v>
      </c>
      <c r="O2492" s="11">
        <f t="shared" si="115"/>
        <v>41023.019398148142</v>
      </c>
      <c r="P2492" s="11">
        <f t="shared" si="116"/>
        <v>41083.01939814815</v>
      </c>
      <c r="Q2492" t="s">
        <v>8279</v>
      </c>
      <c r="R2492" t="s">
        <v>8316</v>
      </c>
      <c r="S2492" t="s">
        <v>8320</v>
      </c>
    </row>
    <row r="2493" spans="1:19" ht="43.2" x14ac:dyDescent="0.3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s="5">
        <f t="shared" si="114"/>
        <v>1.032</v>
      </c>
      <c r="O2493" s="11">
        <f t="shared" si="115"/>
        <v>40542.630949074075</v>
      </c>
      <c r="P2493" s="11">
        <f t="shared" si="116"/>
        <v>40558.868750000001</v>
      </c>
      <c r="Q2493" t="s">
        <v>8279</v>
      </c>
      <c r="R2493" t="s">
        <v>8316</v>
      </c>
      <c r="S2493" t="s">
        <v>8320</v>
      </c>
    </row>
    <row r="2494" spans="1:19" ht="28.8" x14ac:dyDescent="0.3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s="5">
        <f t="shared" si="114"/>
        <v>1.25</v>
      </c>
      <c r="O2494" s="11">
        <f t="shared" si="115"/>
        <v>41024.777638888889</v>
      </c>
      <c r="P2494" s="11">
        <f t="shared" si="116"/>
        <v>41076.207638888889</v>
      </c>
      <c r="Q2494" t="s">
        <v>8279</v>
      </c>
      <c r="R2494" t="s">
        <v>8316</v>
      </c>
      <c r="S2494" t="s">
        <v>8320</v>
      </c>
    </row>
    <row r="2495" spans="1:19" ht="43.2" x14ac:dyDescent="0.3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s="5">
        <f t="shared" si="114"/>
        <v>1.2869999999999999</v>
      </c>
      <c r="O2495" s="11">
        <f t="shared" si="115"/>
        <v>41347.959953703699</v>
      </c>
      <c r="P2495" s="11">
        <f t="shared" si="116"/>
        <v>41392.959953703699</v>
      </c>
      <c r="Q2495" t="s">
        <v>8279</v>
      </c>
      <c r="R2495" t="s">
        <v>8316</v>
      </c>
      <c r="S2495" t="s">
        <v>8320</v>
      </c>
    </row>
    <row r="2496" spans="1:19" ht="43.2" x14ac:dyDescent="0.3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s="5">
        <f t="shared" si="114"/>
        <v>1.0100533333333332</v>
      </c>
      <c r="O2496" s="11">
        <f t="shared" si="115"/>
        <v>41022.436851851846</v>
      </c>
      <c r="P2496" s="11">
        <f t="shared" si="116"/>
        <v>41052.436851851853</v>
      </c>
      <c r="Q2496" t="s">
        <v>8279</v>
      </c>
      <c r="R2496" t="s">
        <v>8316</v>
      </c>
      <c r="S2496" t="s">
        <v>8320</v>
      </c>
    </row>
    <row r="2497" spans="1:19" ht="43.2" x14ac:dyDescent="0.3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s="5">
        <f t="shared" si="114"/>
        <v>1.2753666666666665</v>
      </c>
      <c r="O2497" s="11">
        <f t="shared" si="115"/>
        <v>41036.738136574073</v>
      </c>
      <c r="P2497" s="11">
        <f t="shared" si="116"/>
        <v>41066.738136574073</v>
      </c>
      <c r="Q2497" t="s">
        <v>8279</v>
      </c>
      <c r="R2497" t="s">
        <v>8316</v>
      </c>
      <c r="S2497" t="s">
        <v>8320</v>
      </c>
    </row>
    <row r="2498" spans="1:19" ht="28.8" x14ac:dyDescent="0.3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s="5">
        <f t="shared" si="114"/>
        <v>1</v>
      </c>
      <c r="O2498" s="11">
        <f t="shared" si="115"/>
        <v>41327.788101851853</v>
      </c>
      <c r="P2498" s="11">
        <f t="shared" si="116"/>
        <v>41362.746435185181</v>
      </c>
      <c r="Q2498" t="s">
        <v>8279</v>
      </c>
      <c r="R2498" t="s">
        <v>8316</v>
      </c>
      <c r="S2498" t="s">
        <v>8320</v>
      </c>
    </row>
    <row r="2499" spans="1:19" ht="43.2" x14ac:dyDescent="0.3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s="5">
        <f t="shared" ref="N2499:N2562" si="117">E2499/D2499</f>
        <v>1.127715</v>
      </c>
      <c r="O2499" s="11">
        <f t="shared" ref="O2499:O2562" si="118">(((J2499/60)/60)/24)+DATE(1970,1,1)+(-5/24)</f>
        <v>40730.670578703699</v>
      </c>
      <c r="P2499" s="11">
        <f t="shared" ref="P2499:P2562" si="119">I2499/86400+25569+(-5/24)</f>
        <v>40760.670578703699</v>
      </c>
      <c r="Q2499" t="s">
        <v>8279</v>
      </c>
      <c r="R2499" t="s">
        <v>8316</v>
      </c>
      <c r="S2499" t="s">
        <v>8320</v>
      </c>
    </row>
    <row r="2500" spans="1:19" ht="43.2" x14ac:dyDescent="0.3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s="5">
        <f t="shared" si="117"/>
        <v>1.056</v>
      </c>
      <c r="O2500" s="11">
        <f t="shared" si="118"/>
        <v>42017.759108796294</v>
      </c>
      <c r="P2500" s="11">
        <f t="shared" si="119"/>
        <v>42031.759108796294</v>
      </c>
      <c r="Q2500" t="s">
        <v>8279</v>
      </c>
      <c r="R2500" t="s">
        <v>8316</v>
      </c>
      <c r="S2500" t="s">
        <v>8320</v>
      </c>
    </row>
    <row r="2501" spans="1:19" ht="43.2" x14ac:dyDescent="0.3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s="5">
        <f t="shared" si="117"/>
        <v>2.0262500000000001</v>
      </c>
      <c r="O2501" s="11">
        <f t="shared" si="118"/>
        <v>41226.440243055549</v>
      </c>
      <c r="P2501" s="11">
        <f t="shared" si="119"/>
        <v>41274.541666666664</v>
      </c>
      <c r="Q2501" t="s">
        <v>8279</v>
      </c>
      <c r="R2501" t="s">
        <v>8316</v>
      </c>
      <c r="S2501" t="s">
        <v>8320</v>
      </c>
    </row>
    <row r="2502" spans="1:19" ht="43.2" x14ac:dyDescent="0.3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s="5">
        <f t="shared" si="117"/>
        <v>1.1333333333333333</v>
      </c>
      <c r="O2502" s="11">
        <f t="shared" si="118"/>
        <v>41053.564525462964</v>
      </c>
      <c r="P2502" s="11">
        <f t="shared" si="119"/>
        <v>41083.564525462956</v>
      </c>
      <c r="Q2502" t="s">
        <v>8279</v>
      </c>
      <c r="R2502" t="s">
        <v>8316</v>
      </c>
      <c r="S2502" t="s">
        <v>8320</v>
      </c>
    </row>
    <row r="2503" spans="1:19" ht="43.2" x14ac:dyDescent="0.3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s="5">
        <f t="shared" si="117"/>
        <v>2.5545454545454545E-2</v>
      </c>
      <c r="O2503" s="11">
        <f t="shared" si="118"/>
        <v>42244.568333333329</v>
      </c>
      <c r="P2503" s="11">
        <f t="shared" si="119"/>
        <v>42274.568333333336</v>
      </c>
      <c r="Q2503" t="s">
        <v>8299</v>
      </c>
      <c r="R2503" t="s">
        <v>8327</v>
      </c>
      <c r="S2503" t="s">
        <v>8343</v>
      </c>
    </row>
    <row r="2504" spans="1:19" ht="57.6" x14ac:dyDescent="0.3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s="5">
        <f t="shared" si="117"/>
        <v>7.8181818181818181E-4</v>
      </c>
      <c r="O2504" s="11">
        <f t="shared" si="118"/>
        <v>41858.617106481477</v>
      </c>
      <c r="P2504" s="11">
        <f t="shared" si="119"/>
        <v>41903.617106481477</v>
      </c>
      <c r="Q2504" t="s">
        <v>8299</v>
      </c>
      <c r="R2504" t="s">
        <v>8327</v>
      </c>
      <c r="S2504" t="s">
        <v>8343</v>
      </c>
    </row>
    <row r="2505" spans="1:19" ht="43.2" x14ac:dyDescent="0.3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s="5">
        <f t="shared" si="117"/>
        <v>0</v>
      </c>
      <c r="O2505" s="11">
        <f t="shared" si="118"/>
        <v>42498.691064814811</v>
      </c>
      <c r="P2505" s="11">
        <f t="shared" si="119"/>
        <v>42528.67083333333</v>
      </c>
      <c r="Q2505" t="s">
        <v>8299</v>
      </c>
      <c r="R2505" t="s">
        <v>8327</v>
      </c>
      <c r="S2505" t="s">
        <v>8343</v>
      </c>
    </row>
    <row r="2506" spans="1:19" ht="28.8" x14ac:dyDescent="0.3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s="5">
        <f t="shared" si="117"/>
        <v>0</v>
      </c>
      <c r="O2506" s="11">
        <f t="shared" si="118"/>
        <v>41927.807106481479</v>
      </c>
      <c r="P2506" s="11">
        <f t="shared" si="119"/>
        <v>41957.848773148151</v>
      </c>
      <c r="Q2506" t="s">
        <v>8299</v>
      </c>
      <c r="R2506" t="s">
        <v>8327</v>
      </c>
      <c r="S2506" t="s">
        <v>8343</v>
      </c>
    </row>
    <row r="2507" spans="1:19" ht="57.6" x14ac:dyDescent="0.3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s="5">
        <f t="shared" si="117"/>
        <v>0</v>
      </c>
      <c r="O2507" s="11">
        <f t="shared" si="118"/>
        <v>42046.847407407404</v>
      </c>
      <c r="P2507" s="11">
        <f t="shared" si="119"/>
        <v>42076.80574074074</v>
      </c>
      <c r="Q2507" t="s">
        <v>8299</v>
      </c>
      <c r="R2507" t="s">
        <v>8327</v>
      </c>
      <c r="S2507" t="s">
        <v>8343</v>
      </c>
    </row>
    <row r="2508" spans="1:19" ht="43.2" x14ac:dyDescent="0.3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s="5">
        <f t="shared" si="117"/>
        <v>6.0000000000000001E-3</v>
      </c>
      <c r="O2508" s="11">
        <f t="shared" si="118"/>
        <v>42258.088761574072</v>
      </c>
      <c r="P2508" s="11">
        <f t="shared" si="119"/>
        <v>42280.666666666664</v>
      </c>
      <c r="Q2508" t="s">
        <v>8299</v>
      </c>
      <c r="R2508" t="s">
        <v>8327</v>
      </c>
      <c r="S2508" t="s">
        <v>8343</v>
      </c>
    </row>
    <row r="2509" spans="1:19" x14ac:dyDescent="0.3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s="5">
        <f t="shared" si="117"/>
        <v>0</v>
      </c>
      <c r="O2509" s="11">
        <f t="shared" si="118"/>
        <v>42104.864629629628</v>
      </c>
      <c r="P2509" s="11">
        <f t="shared" si="119"/>
        <v>42134.864629629628</v>
      </c>
      <c r="Q2509" t="s">
        <v>8299</v>
      </c>
      <c r="R2509" t="s">
        <v>8327</v>
      </c>
      <c r="S2509" t="s">
        <v>8343</v>
      </c>
    </row>
    <row r="2510" spans="1:19" ht="43.2" x14ac:dyDescent="0.3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s="5">
        <f t="shared" si="117"/>
        <v>0</v>
      </c>
      <c r="O2510" s="11">
        <f t="shared" si="118"/>
        <v>41835.743449074071</v>
      </c>
      <c r="P2510" s="11">
        <f t="shared" si="119"/>
        <v>41865.743449074071</v>
      </c>
      <c r="Q2510" t="s">
        <v>8299</v>
      </c>
      <c r="R2510" t="s">
        <v>8327</v>
      </c>
      <c r="S2510" t="s">
        <v>8343</v>
      </c>
    </row>
    <row r="2511" spans="1:19" ht="43.2" x14ac:dyDescent="0.3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s="5">
        <f t="shared" si="117"/>
        <v>1.0526315789473684E-2</v>
      </c>
      <c r="O2511" s="11">
        <f t="shared" si="118"/>
        <v>42058.601261574069</v>
      </c>
      <c r="P2511" s="11">
        <f t="shared" si="119"/>
        <v>42114.559594907405</v>
      </c>
      <c r="Q2511" t="s">
        <v>8299</v>
      </c>
      <c r="R2511" t="s">
        <v>8327</v>
      </c>
      <c r="S2511" t="s">
        <v>8343</v>
      </c>
    </row>
    <row r="2512" spans="1:19" ht="43.2" x14ac:dyDescent="0.3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s="5">
        <f t="shared" si="117"/>
        <v>1.5E-3</v>
      </c>
      <c r="O2512" s="11">
        <f t="shared" si="118"/>
        <v>42078.78902777777</v>
      </c>
      <c r="P2512" s="11">
        <f t="shared" si="119"/>
        <v>42138.789027777777</v>
      </c>
      <c r="Q2512" t="s">
        <v>8299</v>
      </c>
      <c r="R2512" t="s">
        <v>8327</v>
      </c>
      <c r="S2512" t="s">
        <v>8343</v>
      </c>
    </row>
    <row r="2513" spans="1:19" ht="43.2" x14ac:dyDescent="0.3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s="5">
        <f t="shared" si="117"/>
        <v>0</v>
      </c>
      <c r="O2513" s="11">
        <f t="shared" si="118"/>
        <v>42371.238576388881</v>
      </c>
      <c r="P2513" s="11">
        <f t="shared" si="119"/>
        <v>42401.238576388881</v>
      </c>
      <c r="Q2513" t="s">
        <v>8299</v>
      </c>
      <c r="R2513" t="s">
        <v>8327</v>
      </c>
      <c r="S2513" t="s">
        <v>8343</v>
      </c>
    </row>
    <row r="2514" spans="1:19" ht="43.2" x14ac:dyDescent="0.3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s="5">
        <f t="shared" si="117"/>
        <v>0</v>
      </c>
      <c r="O2514" s="11">
        <f t="shared" si="118"/>
        <v>41971.668530092589</v>
      </c>
      <c r="P2514" s="11">
        <f t="shared" si="119"/>
        <v>41986.668530092589</v>
      </c>
      <c r="Q2514" t="s">
        <v>8299</v>
      </c>
      <c r="R2514" t="s">
        <v>8327</v>
      </c>
      <c r="S2514" t="s">
        <v>8343</v>
      </c>
    </row>
    <row r="2515" spans="1:19" ht="57.6" x14ac:dyDescent="0.3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s="5">
        <f t="shared" si="117"/>
        <v>0</v>
      </c>
      <c r="O2515" s="11">
        <f t="shared" si="118"/>
        <v>42731.798483796294</v>
      </c>
      <c r="P2515" s="11">
        <f t="shared" si="119"/>
        <v>42791.798483796294</v>
      </c>
      <c r="Q2515" t="s">
        <v>8299</v>
      </c>
      <c r="R2515" t="s">
        <v>8327</v>
      </c>
      <c r="S2515" t="s">
        <v>8343</v>
      </c>
    </row>
    <row r="2516" spans="1:19" ht="43.2" x14ac:dyDescent="0.3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s="5">
        <f t="shared" si="117"/>
        <v>1.7500000000000002E-2</v>
      </c>
      <c r="O2516" s="11">
        <f t="shared" si="118"/>
        <v>41854.181446759256</v>
      </c>
      <c r="P2516" s="11">
        <f t="shared" si="119"/>
        <v>41871.181446759256</v>
      </c>
      <c r="Q2516" t="s">
        <v>8299</v>
      </c>
      <c r="R2516" t="s">
        <v>8327</v>
      </c>
      <c r="S2516" t="s">
        <v>8343</v>
      </c>
    </row>
    <row r="2517" spans="1:19" ht="43.2" x14ac:dyDescent="0.3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s="5">
        <f t="shared" si="117"/>
        <v>0.186</v>
      </c>
      <c r="O2517" s="11">
        <f t="shared" si="118"/>
        <v>42027.63140046296</v>
      </c>
      <c r="P2517" s="11">
        <f t="shared" si="119"/>
        <v>42057.63140046296</v>
      </c>
      <c r="Q2517" t="s">
        <v>8299</v>
      </c>
      <c r="R2517" t="s">
        <v>8327</v>
      </c>
      <c r="S2517" t="s">
        <v>8343</v>
      </c>
    </row>
    <row r="2518" spans="1:19" ht="43.2" x14ac:dyDescent="0.3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s="5">
        <f t="shared" si="117"/>
        <v>0</v>
      </c>
      <c r="O2518" s="11">
        <f t="shared" si="118"/>
        <v>41942.445046296292</v>
      </c>
      <c r="P2518" s="11">
        <f t="shared" si="119"/>
        <v>41972.486712962964</v>
      </c>
      <c r="Q2518" t="s">
        <v>8299</v>
      </c>
      <c r="R2518" t="s">
        <v>8327</v>
      </c>
      <c r="S2518" t="s">
        <v>8343</v>
      </c>
    </row>
    <row r="2519" spans="1:19" ht="43.2" x14ac:dyDescent="0.3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s="5">
        <f t="shared" si="117"/>
        <v>9.8166666666666666E-2</v>
      </c>
      <c r="O2519" s="11">
        <f t="shared" si="118"/>
        <v>42052.594097222223</v>
      </c>
      <c r="P2519" s="11">
        <f t="shared" si="119"/>
        <v>42082.552430555552</v>
      </c>
      <c r="Q2519" t="s">
        <v>8299</v>
      </c>
      <c r="R2519" t="s">
        <v>8327</v>
      </c>
      <c r="S2519" t="s">
        <v>8343</v>
      </c>
    </row>
    <row r="2520" spans="1:19" ht="43.2" x14ac:dyDescent="0.3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s="5">
        <f t="shared" si="117"/>
        <v>0</v>
      </c>
      <c r="O2520" s="11">
        <f t="shared" si="118"/>
        <v>41926.472546296296</v>
      </c>
      <c r="P2520" s="11">
        <f t="shared" si="119"/>
        <v>41956.51421296296</v>
      </c>
      <c r="Q2520" t="s">
        <v>8299</v>
      </c>
      <c r="R2520" t="s">
        <v>8327</v>
      </c>
      <c r="S2520" t="s">
        <v>8343</v>
      </c>
    </row>
    <row r="2521" spans="1:19" ht="28.8" x14ac:dyDescent="0.3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s="5">
        <f t="shared" si="117"/>
        <v>4.3333333333333331E-4</v>
      </c>
      <c r="O2521" s="11">
        <f t="shared" si="118"/>
        <v>41808.946805555555</v>
      </c>
      <c r="P2521" s="11">
        <f t="shared" si="119"/>
        <v>41838.946805555555</v>
      </c>
      <c r="Q2521" t="s">
        <v>8299</v>
      </c>
      <c r="R2521" t="s">
        <v>8327</v>
      </c>
      <c r="S2521" t="s">
        <v>8343</v>
      </c>
    </row>
    <row r="2522" spans="1:19" ht="43.2" x14ac:dyDescent="0.3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s="5">
        <f t="shared" si="117"/>
        <v>0</v>
      </c>
      <c r="O2522" s="11">
        <f t="shared" si="118"/>
        <v>42612.392187500001</v>
      </c>
      <c r="P2522" s="11">
        <f t="shared" si="119"/>
        <v>42658.597916666666</v>
      </c>
      <c r="Q2522" t="s">
        <v>8299</v>
      </c>
      <c r="R2522" t="s">
        <v>8327</v>
      </c>
      <c r="S2522" t="s">
        <v>8343</v>
      </c>
    </row>
    <row r="2523" spans="1:19" ht="57.6" x14ac:dyDescent="0.3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s="5">
        <f t="shared" si="117"/>
        <v>1.0948792000000001</v>
      </c>
      <c r="O2523" s="11">
        <f t="shared" si="118"/>
        <v>42269.75950231481</v>
      </c>
      <c r="P2523" s="11">
        <f t="shared" si="119"/>
        <v>42290.75950231481</v>
      </c>
      <c r="Q2523" t="s">
        <v>8300</v>
      </c>
      <c r="R2523" t="s">
        <v>8316</v>
      </c>
      <c r="S2523" t="s">
        <v>8344</v>
      </c>
    </row>
    <row r="2524" spans="1:19" ht="43.2" x14ac:dyDescent="0.3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s="5">
        <f t="shared" si="117"/>
        <v>1</v>
      </c>
      <c r="O2524" s="11">
        <f t="shared" si="118"/>
        <v>42460.365277777775</v>
      </c>
      <c r="P2524" s="11">
        <f t="shared" si="119"/>
        <v>42482.411111111105</v>
      </c>
      <c r="Q2524" t="s">
        <v>8300</v>
      </c>
      <c r="R2524" t="s">
        <v>8316</v>
      </c>
      <c r="S2524" t="s">
        <v>8344</v>
      </c>
    </row>
    <row r="2525" spans="1:19" ht="43.2" x14ac:dyDescent="0.3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s="5">
        <f t="shared" si="117"/>
        <v>1.5644444444444445</v>
      </c>
      <c r="O2525" s="11">
        <f t="shared" si="118"/>
        <v>41930.767268518517</v>
      </c>
      <c r="P2525" s="11">
        <f t="shared" si="119"/>
        <v>41960.808935185181</v>
      </c>
      <c r="Q2525" t="s">
        <v>8300</v>
      </c>
      <c r="R2525" t="s">
        <v>8316</v>
      </c>
      <c r="S2525" t="s">
        <v>8344</v>
      </c>
    </row>
    <row r="2526" spans="1:19" ht="28.8" x14ac:dyDescent="0.3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s="5">
        <f t="shared" si="117"/>
        <v>1.016</v>
      </c>
      <c r="O2526" s="11">
        <f t="shared" si="118"/>
        <v>41961.599039351851</v>
      </c>
      <c r="P2526" s="11">
        <f t="shared" si="119"/>
        <v>41993.979166666664</v>
      </c>
      <c r="Q2526" t="s">
        <v>8300</v>
      </c>
      <c r="R2526" t="s">
        <v>8316</v>
      </c>
      <c r="S2526" t="s">
        <v>8344</v>
      </c>
    </row>
    <row r="2527" spans="1:19" ht="43.2" x14ac:dyDescent="0.3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s="5">
        <f t="shared" si="117"/>
        <v>1.00325</v>
      </c>
      <c r="O2527" s="11">
        <f t="shared" si="118"/>
        <v>41058.636238425926</v>
      </c>
      <c r="P2527" s="11">
        <f t="shared" si="119"/>
        <v>41088.636238425919</v>
      </c>
      <c r="Q2527" t="s">
        <v>8300</v>
      </c>
      <c r="R2527" t="s">
        <v>8316</v>
      </c>
      <c r="S2527" t="s">
        <v>8344</v>
      </c>
    </row>
    <row r="2528" spans="1:19" ht="43.2" x14ac:dyDescent="0.3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s="5">
        <f t="shared" si="117"/>
        <v>1.1294999999999999</v>
      </c>
      <c r="O2528" s="11">
        <f t="shared" si="118"/>
        <v>41952.882800925923</v>
      </c>
      <c r="P2528" s="11">
        <f t="shared" si="119"/>
        <v>41980.999305555553</v>
      </c>
      <c r="Q2528" t="s">
        <v>8300</v>
      </c>
      <c r="R2528" t="s">
        <v>8316</v>
      </c>
      <c r="S2528" t="s">
        <v>8344</v>
      </c>
    </row>
    <row r="2529" spans="1:19" ht="43.2" x14ac:dyDescent="0.3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s="5">
        <f t="shared" si="117"/>
        <v>1.02125</v>
      </c>
      <c r="O2529" s="11">
        <f t="shared" si="118"/>
        <v>41546.542719907404</v>
      </c>
      <c r="P2529" s="11">
        <f t="shared" si="119"/>
        <v>41564.957638888889</v>
      </c>
      <c r="Q2529" t="s">
        <v>8300</v>
      </c>
      <c r="R2529" t="s">
        <v>8316</v>
      </c>
      <c r="S2529" t="s">
        <v>8344</v>
      </c>
    </row>
    <row r="2530" spans="1:19" ht="43.2" x14ac:dyDescent="0.3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s="5">
        <f t="shared" si="117"/>
        <v>1.0724974999999999</v>
      </c>
      <c r="O2530" s="11">
        <f t="shared" si="118"/>
        <v>42217.626192129632</v>
      </c>
      <c r="P2530" s="11">
        <f t="shared" si="119"/>
        <v>42236.249999999993</v>
      </c>
      <c r="Q2530" t="s">
        <v>8300</v>
      </c>
      <c r="R2530" t="s">
        <v>8316</v>
      </c>
      <c r="S2530" t="s">
        <v>8344</v>
      </c>
    </row>
    <row r="2531" spans="1:19" ht="28.8" x14ac:dyDescent="0.3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s="5">
        <f t="shared" si="117"/>
        <v>1.0428333333333333</v>
      </c>
      <c r="O2531" s="11">
        <f t="shared" si="118"/>
        <v>40947.872395833328</v>
      </c>
      <c r="P2531" s="11">
        <f t="shared" si="119"/>
        <v>40992.830729166664</v>
      </c>
      <c r="Q2531" t="s">
        <v>8300</v>
      </c>
      <c r="R2531" t="s">
        <v>8316</v>
      </c>
      <c r="S2531" t="s">
        <v>8344</v>
      </c>
    </row>
    <row r="2532" spans="1:19" ht="43.2" x14ac:dyDescent="0.3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s="5">
        <f t="shared" si="117"/>
        <v>1</v>
      </c>
      <c r="O2532" s="11">
        <f t="shared" si="118"/>
        <v>42081.656307870369</v>
      </c>
      <c r="P2532" s="11">
        <f t="shared" si="119"/>
        <v>42113.993055555555</v>
      </c>
      <c r="Q2532" t="s">
        <v>8300</v>
      </c>
      <c r="R2532" t="s">
        <v>8316</v>
      </c>
      <c r="S2532" t="s">
        <v>8344</v>
      </c>
    </row>
    <row r="2533" spans="1:19" ht="57.6" x14ac:dyDescent="0.3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s="5">
        <f t="shared" si="117"/>
        <v>1.004</v>
      </c>
      <c r="O2533" s="11">
        <f t="shared" si="118"/>
        <v>42208.471689814811</v>
      </c>
      <c r="P2533" s="11">
        <f t="shared" si="119"/>
        <v>42230.957638888889</v>
      </c>
      <c r="Q2533" t="s">
        <v>8300</v>
      </c>
      <c r="R2533" t="s">
        <v>8316</v>
      </c>
      <c r="S2533" t="s">
        <v>8344</v>
      </c>
    </row>
    <row r="2534" spans="1:19" ht="43.2" x14ac:dyDescent="0.3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s="5">
        <f t="shared" si="117"/>
        <v>1.26125</v>
      </c>
      <c r="O2534" s="11">
        <f t="shared" si="118"/>
        <v>41107.640810185185</v>
      </c>
      <c r="P2534" s="11">
        <f t="shared" si="119"/>
        <v>41137.640810185185</v>
      </c>
      <c r="Q2534" t="s">
        <v>8300</v>
      </c>
      <c r="R2534" t="s">
        <v>8316</v>
      </c>
      <c r="S2534" t="s">
        <v>8344</v>
      </c>
    </row>
    <row r="2535" spans="1:19" ht="43.2" x14ac:dyDescent="0.3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s="5">
        <f t="shared" si="117"/>
        <v>1.1066666666666667</v>
      </c>
      <c r="O2535" s="11">
        <f t="shared" si="118"/>
        <v>41304.542951388888</v>
      </c>
      <c r="P2535" s="11">
        <f t="shared" si="119"/>
        <v>41334.542453703703</v>
      </c>
      <c r="Q2535" t="s">
        <v>8300</v>
      </c>
      <c r="R2535" t="s">
        <v>8316</v>
      </c>
      <c r="S2535" t="s">
        <v>8344</v>
      </c>
    </row>
    <row r="2536" spans="1:19" ht="57.6" x14ac:dyDescent="0.3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s="5">
        <f t="shared" si="117"/>
        <v>1.05</v>
      </c>
      <c r="O2536" s="11">
        <f t="shared" si="118"/>
        <v>40127.492037037038</v>
      </c>
      <c r="P2536" s="11">
        <f t="shared" si="119"/>
        <v>40179.041666666664</v>
      </c>
      <c r="Q2536" t="s">
        <v>8300</v>
      </c>
      <c r="R2536" t="s">
        <v>8316</v>
      </c>
      <c r="S2536" t="s">
        <v>8344</v>
      </c>
    </row>
    <row r="2537" spans="1:19" x14ac:dyDescent="0.3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s="5">
        <f t="shared" si="117"/>
        <v>1.03775</v>
      </c>
      <c r="O2537" s="11">
        <f t="shared" si="118"/>
        <v>41943.582696759258</v>
      </c>
      <c r="P2537" s="11">
        <f t="shared" si="119"/>
        <v>41974.624363425923</v>
      </c>
      <c r="Q2537" t="s">
        <v>8300</v>
      </c>
      <c r="R2537" t="s">
        <v>8316</v>
      </c>
      <c r="S2537" t="s">
        <v>8344</v>
      </c>
    </row>
    <row r="2538" spans="1:19" ht="43.2" x14ac:dyDescent="0.3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s="5">
        <f t="shared" si="117"/>
        <v>1.1599999999999999</v>
      </c>
      <c r="O2538" s="11">
        <f t="shared" si="118"/>
        <v>41463.89775462963</v>
      </c>
      <c r="P2538" s="11">
        <f t="shared" si="119"/>
        <v>41484.89775462963</v>
      </c>
      <c r="Q2538" t="s">
        <v>8300</v>
      </c>
      <c r="R2538" t="s">
        <v>8316</v>
      </c>
      <c r="S2538" t="s">
        <v>8344</v>
      </c>
    </row>
    <row r="2539" spans="1:19" ht="43.2" x14ac:dyDescent="0.3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s="5">
        <f t="shared" si="117"/>
        <v>1.1000000000000001</v>
      </c>
      <c r="O2539" s="11">
        <f t="shared" si="118"/>
        <v>40696.440451388888</v>
      </c>
      <c r="P2539" s="11">
        <f t="shared" si="119"/>
        <v>40756.440451388888</v>
      </c>
      <c r="Q2539" t="s">
        <v>8300</v>
      </c>
      <c r="R2539" t="s">
        <v>8316</v>
      </c>
      <c r="S2539" t="s">
        <v>8344</v>
      </c>
    </row>
    <row r="2540" spans="1:19" ht="28.8" x14ac:dyDescent="0.3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s="5">
        <f t="shared" si="117"/>
        <v>1.130176111111111</v>
      </c>
      <c r="O2540" s="11">
        <f t="shared" si="118"/>
        <v>41298.301631944443</v>
      </c>
      <c r="P2540" s="11">
        <f t="shared" si="119"/>
        <v>41328.999305555553</v>
      </c>
      <c r="Q2540" t="s">
        <v>8300</v>
      </c>
      <c r="R2540" t="s">
        <v>8316</v>
      </c>
      <c r="S2540" t="s">
        <v>8344</v>
      </c>
    </row>
    <row r="2541" spans="1:19" ht="43.2" x14ac:dyDescent="0.3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s="5">
        <f t="shared" si="117"/>
        <v>1.0024999999999999</v>
      </c>
      <c r="O2541" s="11">
        <f t="shared" si="118"/>
        <v>41977.693888888891</v>
      </c>
      <c r="P2541" s="11">
        <f t="shared" si="119"/>
        <v>42037.693888888891</v>
      </c>
      <c r="Q2541" t="s">
        <v>8300</v>
      </c>
      <c r="R2541" t="s">
        <v>8316</v>
      </c>
      <c r="S2541" t="s">
        <v>8344</v>
      </c>
    </row>
    <row r="2542" spans="1:19" ht="57.6" x14ac:dyDescent="0.3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s="5">
        <f t="shared" si="117"/>
        <v>1.034</v>
      </c>
      <c r="O2542" s="11">
        <f t="shared" si="118"/>
        <v>40785.466678240737</v>
      </c>
      <c r="P2542" s="11">
        <f t="shared" si="119"/>
        <v>40845.466678240737</v>
      </c>
      <c r="Q2542" t="s">
        <v>8300</v>
      </c>
      <c r="R2542" t="s">
        <v>8316</v>
      </c>
      <c r="S2542" t="s">
        <v>8344</v>
      </c>
    </row>
    <row r="2543" spans="1:19" ht="57.6" x14ac:dyDescent="0.3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s="5">
        <f t="shared" si="117"/>
        <v>1.0702857142857143</v>
      </c>
      <c r="O2543" s="11">
        <f t="shared" si="118"/>
        <v>41483.240949074068</v>
      </c>
      <c r="P2543" s="11">
        <f t="shared" si="119"/>
        <v>41543.240949074076</v>
      </c>
      <c r="Q2543" t="s">
        <v>8300</v>
      </c>
      <c r="R2543" t="s">
        <v>8316</v>
      </c>
      <c r="S2543" t="s">
        <v>8344</v>
      </c>
    </row>
    <row r="2544" spans="1:19" ht="43.2" x14ac:dyDescent="0.3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s="5">
        <f t="shared" si="117"/>
        <v>1.0357142857142858</v>
      </c>
      <c r="O2544" s="11">
        <f t="shared" si="118"/>
        <v>41509.218252314815</v>
      </c>
      <c r="P2544" s="11">
        <f t="shared" si="119"/>
        <v>41547.957638888889</v>
      </c>
      <c r="Q2544" t="s">
        <v>8300</v>
      </c>
      <c r="R2544" t="s">
        <v>8316</v>
      </c>
      <c r="S2544" t="s">
        <v>8344</v>
      </c>
    </row>
    <row r="2545" spans="1:19" ht="43.2" x14ac:dyDescent="0.3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s="5">
        <f t="shared" si="117"/>
        <v>1.5640000000000001</v>
      </c>
      <c r="O2545" s="11">
        <f t="shared" si="118"/>
        <v>40513.899282407401</v>
      </c>
      <c r="P2545" s="11">
        <f t="shared" si="119"/>
        <v>40544.916666666664</v>
      </c>
      <c r="Q2545" t="s">
        <v>8300</v>
      </c>
      <c r="R2545" t="s">
        <v>8316</v>
      </c>
      <c r="S2545" t="s">
        <v>8344</v>
      </c>
    </row>
    <row r="2546" spans="1:19" ht="43.2" x14ac:dyDescent="0.3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s="5">
        <f t="shared" si="117"/>
        <v>1.0082</v>
      </c>
      <c r="O2546" s="11">
        <f t="shared" si="118"/>
        <v>41068.3121412037</v>
      </c>
      <c r="P2546" s="11">
        <f t="shared" si="119"/>
        <v>41098.3121412037</v>
      </c>
      <c r="Q2546" t="s">
        <v>8300</v>
      </c>
      <c r="R2546" t="s">
        <v>8316</v>
      </c>
      <c r="S2546" t="s">
        <v>8344</v>
      </c>
    </row>
    <row r="2547" spans="1:19" ht="43.2" x14ac:dyDescent="0.3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s="5">
        <f t="shared" si="117"/>
        <v>1.9530000000000001</v>
      </c>
      <c r="O2547" s="11">
        <f t="shared" si="118"/>
        <v>42026.929837962954</v>
      </c>
      <c r="P2547" s="11">
        <f t="shared" si="119"/>
        <v>42061.812499999993</v>
      </c>
      <c r="Q2547" t="s">
        <v>8300</v>
      </c>
      <c r="R2547" t="s">
        <v>8316</v>
      </c>
      <c r="S2547" t="s">
        <v>8344</v>
      </c>
    </row>
    <row r="2548" spans="1:19" ht="43.2" x14ac:dyDescent="0.3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s="5">
        <f t="shared" si="117"/>
        <v>1.1171428571428572</v>
      </c>
      <c r="O2548" s="11">
        <f t="shared" si="118"/>
        <v>41524.650219907402</v>
      </c>
      <c r="P2548" s="11">
        <f t="shared" si="119"/>
        <v>41552</v>
      </c>
      <c r="Q2548" t="s">
        <v>8300</v>
      </c>
      <c r="R2548" t="s">
        <v>8316</v>
      </c>
      <c r="S2548" t="s">
        <v>8344</v>
      </c>
    </row>
    <row r="2549" spans="1:19" ht="43.2" x14ac:dyDescent="0.3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s="5">
        <f t="shared" si="117"/>
        <v>1.1985454545454546</v>
      </c>
      <c r="O2549" s="11">
        <f t="shared" si="118"/>
        <v>40973.564849537033</v>
      </c>
      <c r="P2549" s="11">
        <f t="shared" si="119"/>
        <v>41003.523182870369</v>
      </c>
      <c r="Q2549" t="s">
        <v>8300</v>
      </c>
      <c r="R2549" t="s">
        <v>8316</v>
      </c>
      <c r="S2549" t="s">
        <v>8344</v>
      </c>
    </row>
    <row r="2550" spans="1:19" ht="43.2" x14ac:dyDescent="0.3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s="5">
        <f t="shared" si="117"/>
        <v>1.0185</v>
      </c>
      <c r="O2550" s="11">
        <f t="shared" si="118"/>
        <v>42618.417094907411</v>
      </c>
      <c r="P2550" s="11">
        <f t="shared" si="119"/>
        <v>42642.977083333331</v>
      </c>
      <c r="Q2550" t="s">
        <v>8300</v>
      </c>
      <c r="R2550" t="s">
        <v>8316</v>
      </c>
      <c r="S2550" t="s">
        <v>8344</v>
      </c>
    </row>
    <row r="2551" spans="1:19" ht="43.2" x14ac:dyDescent="0.3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s="5">
        <f t="shared" si="117"/>
        <v>1.0280254777070064</v>
      </c>
      <c r="O2551" s="11">
        <f t="shared" si="118"/>
        <v>41390.549421296295</v>
      </c>
      <c r="P2551" s="11">
        <f t="shared" si="119"/>
        <v>41425.5</v>
      </c>
      <c r="Q2551" t="s">
        <v>8300</v>
      </c>
      <c r="R2551" t="s">
        <v>8316</v>
      </c>
      <c r="S2551" t="s">
        <v>8344</v>
      </c>
    </row>
    <row r="2552" spans="1:19" ht="57.6" x14ac:dyDescent="0.3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s="5">
        <f t="shared" si="117"/>
        <v>1.0084615384615385</v>
      </c>
      <c r="O2552" s="11">
        <f t="shared" si="118"/>
        <v>42228.425995370366</v>
      </c>
      <c r="P2552" s="11">
        <f t="shared" si="119"/>
        <v>42284.957638888889</v>
      </c>
      <c r="Q2552" t="s">
        <v>8300</v>
      </c>
      <c r="R2552" t="s">
        <v>8316</v>
      </c>
      <c r="S2552" t="s">
        <v>8344</v>
      </c>
    </row>
    <row r="2553" spans="1:19" ht="43.2" x14ac:dyDescent="0.3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s="5">
        <f t="shared" si="117"/>
        <v>1.0273469387755103</v>
      </c>
      <c r="O2553" s="11">
        <f t="shared" si="118"/>
        <v>40961.043807870366</v>
      </c>
      <c r="P2553" s="11">
        <f t="shared" si="119"/>
        <v>40989.658333333333</v>
      </c>
      <c r="Q2553" t="s">
        <v>8300</v>
      </c>
      <c r="R2553" t="s">
        <v>8316</v>
      </c>
      <c r="S2553" t="s">
        <v>8344</v>
      </c>
    </row>
    <row r="2554" spans="1:19" ht="43.2" x14ac:dyDescent="0.3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s="5">
        <f t="shared" si="117"/>
        <v>1.0649999999999999</v>
      </c>
      <c r="O2554" s="11">
        <f t="shared" si="118"/>
        <v>42769.601631944439</v>
      </c>
      <c r="P2554" s="11">
        <f t="shared" si="119"/>
        <v>42799.601631944439</v>
      </c>
      <c r="Q2554" t="s">
        <v>8300</v>
      </c>
      <c r="R2554" t="s">
        <v>8316</v>
      </c>
      <c r="S2554" t="s">
        <v>8344</v>
      </c>
    </row>
    <row r="2555" spans="1:19" ht="43.2" x14ac:dyDescent="0.3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s="5">
        <f t="shared" si="117"/>
        <v>1.5553333333333332</v>
      </c>
      <c r="O2555" s="11">
        <f t="shared" si="118"/>
        <v>41112.99082175926</v>
      </c>
      <c r="P2555" s="11">
        <f t="shared" si="119"/>
        <v>41172.990821759253</v>
      </c>
      <c r="Q2555" t="s">
        <v>8300</v>
      </c>
      <c r="R2555" t="s">
        <v>8316</v>
      </c>
      <c r="S2555" t="s">
        <v>8344</v>
      </c>
    </row>
    <row r="2556" spans="1:19" ht="57.6" x14ac:dyDescent="0.3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s="5">
        <f t="shared" si="117"/>
        <v>1.228</v>
      </c>
      <c r="O2556" s="11">
        <f t="shared" si="118"/>
        <v>42124.869942129626</v>
      </c>
      <c r="P2556" s="11">
        <f t="shared" si="119"/>
        <v>42155.957638888889</v>
      </c>
      <c r="Q2556" t="s">
        <v>8300</v>
      </c>
      <c r="R2556" t="s">
        <v>8316</v>
      </c>
      <c r="S2556" t="s">
        <v>8344</v>
      </c>
    </row>
    <row r="2557" spans="1:19" ht="57.6" x14ac:dyDescent="0.3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s="5">
        <f t="shared" si="117"/>
        <v>1.0734999999999999</v>
      </c>
      <c r="O2557" s="11">
        <f t="shared" si="118"/>
        <v>41026.44667824074</v>
      </c>
      <c r="P2557" s="11">
        <f t="shared" si="119"/>
        <v>41057.44667824074</v>
      </c>
      <c r="Q2557" t="s">
        <v>8300</v>
      </c>
      <c r="R2557" t="s">
        <v>8316</v>
      </c>
      <c r="S2557" t="s">
        <v>8344</v>
      </c>
    </row>
    <row r="2558" spans="1:19" ht="43.2" x14ac:dyDescent="0.3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s="5">
        <f t="shared" si="117"/>
        <v>1.0550335570469798</v>
      </c>
      <c r="O2558" s="11">
        <f t="shared" si="118"/>
        <v>41222.783067129625</v>
      </c>
      <c r="P2558" s="11">
        <f t="shared" si="119"/>
        <v>41267.783067129625</v>
      </c>
      <c r="Q2558" t="s">
        <v>8300</v>
      </c>
      <c r="R2558" t="s">
        <v>8316</v>
      </c>
      <c r="S2558" t="s">
        <v>8344</v>
      </c>
    </row>
    <row r="2559" spans="1:19" ht="28.8" x14ac:dyDescent="0.3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s="5">
        <f t="shared" si="117"/>
        <v>1.1844444444444444</v>
      </c>
      <c r="O2559" s="11">
        <f t="shared" si="118"/>
        <v>41744.536874999998</v>
      </c>
      <c r="P2559" s="11">
        <f t="shared" si="119"/>
        <v>41774.536874999998</v>
      </c>
      <c r="Q2559" t="s">
        <v>8300</v>
      </c>
      <c r="R2559" t="s">
        <v>8316</v>
      </c>
      <c r="S2559" t="s">
        <v>8344</v>
      </c>
    </row>
    <row r="2560" spans="1:19" ht="43.2" x14ac:dyDescent="0.3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s="5">
        <f t="shared" si="117"/>
        <v>1.0888</v>
      </c>
      <c r="O2560" s="11">
        <f t="shared" si="118"/>
        <v>42093.651689814818</v>
      </c>
      <c r="P2560" s="11">
        <f t="shared" si="119"/>
        <v>42125.374305555553</v>
      </c>
      <c r="Q2560" t="s">
        <v>8300</v>
      </c>
      <c r="R2560" t="s">
        <v>8316</v>
      </c>
      <c r="S2560" t="s">
        <v>8344</v>
      </c>
    </row>
    <row r="2561" spans="1:19" ht="43.2" x14ac:dyDescent="0.3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s="5">
        <f t="shared" si="117"/>
        <v>1.1125</v>
      </c>
      <c r="O2561" s="11">
        <f t="shared" si="118"/>
        <v>40829.665324074071</v>
      </c>
      <c r="P2561" s="11">
        <f t="shared" si="119"/>
        <v>40862.609027777777</v>
      </c>
      <c r="Q2561" t="s">
        <v>8300</v>
      </c>
      <c r="R2561" t="s">
        <v>8316</v>
      </c>
      <c r="S2561" t="s">
        <v>8344</v>
      </c>
    </row>
    <row r="2562" spans="1:19" ht="43.2" x14ac:dyDescent="0.3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s="5">
        <f t="shared" si="117"/>
        <v>1.0009999999999999</v>
      </c>
      <c r="O2562" s="11">
        <f t="shared" si="118"/>
        <v>42039.742754629631</v>
      </c>
      <c r="P2562" s="11">
        <f t="shared" si="119"/>
        <v>42069.742754629631</v>
      </c>
      <c r="Q2562" t="s">
        <v>8300</v>
      </c>
      <c r="R2562" t="s">
        <v>8316</v>
      </c>
      <c r="S2562" t="s">
        <v>8344</v>
      </c>
    </row>
    <row r="2563" spans="1:19" ht="43.2" x14ac:dyDescent="0.3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s="5">
        <f t="shared" ref="N2563:N2626" si="120">E2563/D2563</f>
        <v>0</v>
      </c>
      <c r="O2563" s="11">
        <f t="shared" ref="O2563:O2626" si="121">(((J2563/60)/60)/24)+DATE(1970,1,1)+(-5/24)</f>
        <v>42260.320474537039</v>
      </c>
      <c r="P2563" s="11">
        <f t="shared" ref="P2563:P2626" si="122">I2563/86400+25569+(-5/24)</f>
        <v>42290.320474537039</v>
      </c>
      <c r="Q2563" t="s">
        <v>8284</v>
      </c>
      <c r="R2563" t="s">
        <v>8327</v>
      </c>
      <c r="S2563" t="s">
        <v>8328</v>
      </c>
    </row>
    <row r="2564" spans="1:19" ht="57.6" x14ac:dyDescent="0.3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s="5">
        <f t="shared" si="120"/>
        <v>7.4999999999999997E-3</v>
      </c>
      <c r="O2564" s="11">
        <f t="shared" si="121"/>
        <v>42594.316423611112</v>
      </c>
      <c r="P2564" s="11">
        <f t="shared" si="122"/>
        <v>42654.316423611112</v>
      </c>
      <c r="Q2564" t="s">
        <v>8284</v>
      </c>
      <c r="R2564" t="s">
        <v>8327</v>
      </c>
      <c r="S2564" t="s">
        <v>8328</v>
      </c>
    </row>
    <row r="2565" spans="1:19" ht="28.8" x14ac:dyDescent="0.3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s="5">
        <f t="shared" si="120"/>
        <v>0</v>
      </c>
      <c r="O2565" s="11">
        <f t="shared" si="121"/>
        <v>42154.931145833332</v>
      </c>
      <c r="P2565" s="11">
        <f t="shared" si="122"/>
        <v>42214.931145833332</v>
      </c>
      <c r="Q2565" t="s">
        <v>8284</v>
      </c>
      <c r="R2565" t="s">
        <v>8327</v>
      </c>
      <c r="S2565" t="s">
        <v>8328</v>
      </c>
    </row>
    <row r="2566" spans="1:19" ht="43.2" x14ac:dyDescent="0.3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s="5">
        <f t="shared" si="120"/>
        <v>0</v>
      </c>
      <c r="O2566" s="11">
        <f t="shared" si="121"/>
        <v>41821.83216435185</v>
      </c>
      <c r="P2566" s="11">
        <f t="shared" si="122"/>
        <v>41851.83216435185</v>
      </c>
      <c r="Q2566" t="s">
        <v>8284</v>
      </c>
      <c r="R2566" t="s">
        <v>8327</v>
      </c>
      <c r="S2566" t="s">
        <v>8328</v>
      </c>
    </row>
    <row r="2567" spans="1:19" ht="43.2" x14ac:dyDescent="0.3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s="5">
        <f t="shared" si="120"/>
        <v>0.01</v>
      </c>
      <c r="O2567" s="11">
        <f t="shared" si="121"/>
        <v>42440.442002314812</v>
      </c>
      <c r="P2567" s="11">
        <f t="shared" si="122"/>
        <v>42499.659722222219</v>
      </c>
      <c r="Q2567" t="s">
        <v>8284</v>
      </c>
      <c r="R2567" t="s">
        <v>8327</v>
      </c>
      <c r="S2567" t="s">
        <v>8328</v>
      </c>
    </row>
    <row r="2568" spans="1:19" ht="43.2" x14ac:dyDescent="0.3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s="5">
        <f t="shared" si="120"/>
        <v>0</v>
      </c>
      <c r="O2568" s="11">
        <f t="shared" si="121"/>
        <v>41842.772546296292</v>
      </c>
      <c r="P2568" s="11">
        <f t="shared" si="122"/>
        <v>41872.772546296292</v>
      </c>
      <c r="Q2568" t="s">
        <v>8284</v>
      </c>
      <c r="R2568" t="s">
        <v>8327</v>
      </c>
      <c r="S2568" t="s">
        <v>8328</v>
      </c>
    </row>
    <row r="2569" spans="1:19" ht="43.2" x14ac:dyDescent="0.3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s="5">
        <f t="shared" si="120"/>
        <v>2.6666666666666666E-3</v>
      </c>
      <c r="O2569" s="11">
        <f t="shared" si="121"/>
        <v>42087.670578703699</v>
      </c>
      <c r="P2569" s="11">
        <f t="shared" si="122"/>
        <v>42117.670578703699</v>
      </c>
      <c r="Q2569" t="s">
        <v>8284</v>
      </c>
      <c r="R2569" t="s">
        <v>8327</v>
      </c>
      <c r="S2569" t="s">
        <v>8328</v>
      </c>
    </row>
    <row r="2570" spans="1:19" ht="43.2" x14ac:dyDescent="0.3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s="5">
        <f t="shared" si="120"/>
        <v>5.0000000000000001E-3</v>
      </c>
      <c r="O2570" s="11">
        <f t="shared" si="121"/>
        <v>42584.45826388889</v>
      </c>
      <c r="P2570" s="11">
        <f t="shared" si="122"/>
        <v>42614.45826388889</v>
      </c>
      <c r="Q2570" t="s">
        <v>8284</v>
      </c>
      <c r="R2570" t="s">
        <v>8327</v>
      </c>
      <c r="S2570" t="s">
        <v>8328</v>
      </c>
    </row>
    <row r="2571" spans="1:19" ht="43.2" x14ac:dyDescent="0.3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s="5">
        <f t="shared" si="120"/>
        <v>2.2307692307692306E-2</v>
      </c>
      <c r="O2571" s="11">
        <f t="shared" si="121"/>
        <v>42233.897129629629</v>
      </c>
      <c r="P2571" s="11">
        <f t="shared" si="122"/>
        <v>42263.897129629629</v>
      </c>
      <c r="Q2571" t="s">
        <v>8284</v>
      </c>
      <c r="R2571" t="s">
        <v>8327</v>
      </c>
      <c r="S2571" t="s">
        <v>8328</v>
      </c>
    </row>
    <row r="2572" spans="1:19" ht="43.2" x14ac:dyDescent="0.3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s="5">
        <f t="shared" si="120"/>
        <v>8.4285714285714294E-3</v>
      </c>
      <c r="O2572" s="11">
        <f t="shared" si="121"/>
        <v>42744.694849537038</v>
      </c>
      <c r="P2572" s="11">
        <f t="shared" si="122"/>
        <v>42774.694849537038</v>
      </c>
      <c r="Q2572" t="s">
        <v>8284</v>
      </c>
      <c r="R2572" t="s">
        <v>8327</v>
      </c>
      <c r="S2572" t="s">
        <v>8328</v>
      </c>
    </row>
    <row r="2573" spans="1:19" ht="43.2" x14ac:dyDescent="0.3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s="5">
        <f t="shared" si="120"/>
        <v>2.5000000000000001E-3</v>
      </c>
      <c r="O2573" s="11">
        <f t="shared" si="121"/>
        <v>42449.133344907408</v>
      </c>
      <c r="P2573" s="11">
        <f t="shared" si="122"/>
        <v>42509.133344907408</v>
      </c>
      <c r="Q2573" t="s">
        <v>8284</v>
      </c>
      <c r="R2573" t="s">
        <v>8327</v>
      </c>
      <c r="S2573" t="s">
        <v>8328</v>
      </c>
    </row>
    <row r="2574" spans="1:19" ht="43.2" x14ac:dyDescent="0.3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s="5">
        <f t="shared" si="120"/>
        <v>0</v>
      </c>
      <c r="O2574" s="11">
        <f t="shared" si="121"/>
        <v>42076.911076388882</v>
      </c>
      <c r="P2574" s="11">
        <f t="shared" si="122"/>
        <v>42106.911076388882</v>
      </c>
      <c r="Q2574" t="s">
        <v>8284</v>
      </c>
      <c r="R2574" t="s">
        <v>8327</v>
      </c>
      <c r="S2574" t="s">
        <v>8328</v>
      </c>
    </row>
    <row r="2575" spans="1:19" ht="43.2" x14ac:dyDescent="0.3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s="5">
        <f t="shared" si="120"/>
        <v>0</v>
      </c>
      <c r="O2575" s="11">
        <f t="shared" si="121"/>
        <v>41829.383668981478</v>
      </c>
      <c r="P2575" s="11">
        <f t="shared" si="122"/>
        <v>41874.383668981478</v>
      </c>
      <c r="Q2575" t="s">
        <v>8284</v>
      </c>
      <c r="R2575" t="s">
        <v>8327</v>
      </c>
      <c r="S2575" t="s">
        <v>8328</v>
      </c>
    </row>
    <row r="2576" spans="1:19" ht="43.2" x14ac:dyDescent="0.3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s="5">
        <f t="shared" si="120"/>
        <v>0</v>
      </c>
      <c r="O2576" s="11">
        <f t="shared" si="121"/>
        <v>42487.617418981477</v>
      </c>
      <c r="P2576" s="11">
        <f t="shared" si="122"/>
        <v>42508.617418981477</v>
      </c>
      <c r="Q2576" t="s">
        <v>8284</v>
      </c>
      <c r="R2576" t="s">
        <v>8327</v>
      </c>
      <c r="S2576" t="s">
        <v>8328</v>
      </c>
    </row>
    <row r="2577" spans="1:19" ht="43.2" x14ac:dyDescent="0.3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s="5">
        <f t="shared" si="120"/>
        <v>0</v>
      </c>
      <c r="O2577" s="11">
        <f t="shared" si="121"/>
        <v>41985.90039351851</v>
      </c>
      <c r="P2577" s="11">
        <f t="shared" si="122"/>
        <v>42015.900393518517</v>
      </c>
      <c r="Q2577" t="s">
        <v>8284</v>
      </c>
      <c r="R2577" t="s">
        <v>8327</v>
      </c>
      <c r="S2577" t="s">
        <v>8328</v>
      </c>
    </row>
    <row r="2578" spans="1:19" ht="28.8" x14ac:dyDescent="0.3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s="5">
        <f t="shared" si="120"/>
        <v>0</v>
      </c>
      <c r="O2578" s="11">
        <f t="shared" si="121"/>
        <v>42059.801469907405</v>
      </c>
      <c r="P2578" s="11">
        <f t="shared" si="122"/>
        <v>42104.759803240733</v>
      </c>
      <c r="Q2578" t="s">
        <v>8284</v>
      </c>
      <c r="R2578" t="s">
        <v>8327</v>
      </c>
      <c r="S2578" t="s">
        <v>8328</v>
      </c>
    </row>
    <row r="2579" spans="1:19" ht="43.2" x14ac:dyDescent="0.3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s="5">
        <f t="shared" si="120"/>
        <v>0</v>
      </c>
      <c r="O2579" s="11">
        <f t="shared" si="121"/>
        <v>41830.612233796295</v>
      </c>
      <c r="P2579" s="11">
        <f t="shared" si="122"/>
        <v>41855.612233796295</v>
      </c>
      <c r="Q2579" t="s">
        <v>8284</v>
      </c>
      <c r="R2579" t="s">
        <v>8327</v>
      </c>
      <c r="S2579" t="s">
        <v>8328</v>
      </c>
    </row>
    <row r="2580" spans="1:19" ht="57.6" x14ac:dyDescent="0.3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s="5">
        <f t="shared" si="120"/>
        <v>0</v>
      </c>
      <c r="O2580" s="11">
        <f t="shared" si="121"/>
        <v>42237.814571759263</v>
      </c>
      <c r="P2580" s="11">
        <f t="shared" si="122"/>
        <v>42286.499999999993</v>
      </c>
      <c r="Q2580" t="s">
        <v>8284</v>
      </c>
      <c r="R2580" t="s">
        <v>8327</v>
      </c>
      <c r="S2580" t="s">
        <v>8328</v>
      </c>
    </row>
    <row r="2581" spans="1:19" ht="43.2" x14ac:dyDescent="0.3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s="5">
        <f t="shared" si="120"/>
        <v>1.3849999999999999E-3</v>
      </c>
      <c r="O2581" s="11">
        <f t="shared" si="121"/>
        <v>41837.621562499997</v>
      </c>
      <c r="P2581" s="11">
        <f t="shared" si="122"/>
        <v>41897.621562499997</v>
      </c>
      <c r="Q2581" t="s">
        <v>8284</v>
      </c>
      <c r="R2581" t="s">
        <v>8327</v>
      </c>
      <c r="S2581" t="s">
        <v>8328</v>
      </c>
    </row>
    <row r="2582" spans="1:19" ht="43.2" x14ac:dyDescent="0.3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s="5">
        <f t="shared" si="120"/>
        <v>6.0000000000000001E-3</v>
      </c>
      <c r="O2582" s="11">
        <f t="shared" si="121"/>
        <v>42110.118090277778</v>
      </c>
      <c r="P2582" s="11">
        <f t="shared" si="122"/>
        <v>42139.916666666664</v>
      </c>
      <c r="Q2582" t="s">
        <v>8284</v>
      </c>
      <c r="R2582" t="s">
        <v>8327</v>
      </c>
      <c r="S2582" t="s">
        <v>8328</v>
      </c>
    </row>
    <row r="2583" spans="1:19" ht="43.2" x14ac:dyDescent="0.3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s="5">
        <f t="shared" si="120"/>
        <v>0.106</v>
      </c>
      <c r="O2583" s="11">
        <f t="shared" si="121"/>
        <v>42294.420115740737</v>
      </c>
      <c r="P2583" s="11">
        <f t="shared" si="122"/>
        <v>42324.461782407401</v>
      </c>
      <c r="Q2583" t="s">
        <v>8284</v>
      </c>
      <c r="R2583" t="s">
        <v>8327</v>
      </c>
      <c r="S2583" t="s">
        <v>8328</v>
      </c>
    </row>
    <row r="2584" spans="1:19" ht="28.8" x14ac:dyDescent="0.3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s="5">
        <f t="shared" si="120"/>
        <v>1.1111111111111112E-5</v>
      </c>
      <c r="O2584" s="11">
        <f t="shared" si="121"/>
        <v>42642.780486111107</v>
      </c>
      <c r="P2584" s="11">
        <f t="shared" si="122"/>
        <v>42672.780486111107</v>
      </c>
      <c r="Q2584" t="s">
        <v>8284</v>
      </c>
      <c r="R2584" t="s">
        <v>8327</v>
      </c>
      <c r="S2584" t="s">
        <v>8328</v>
      </c>
    </row>
    <row r="2585" spans="1:19" ht="43.2" x14ac:dyDescent="0.3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s="5">
        <f t="shared" si="120"/>
        <v>5.0000000000000001E-3</v>
      </c>
      <c r="O2585" s="11">
        <f t="shared" si="121"/>
        <v>42019.561111111114</v>
      </c>
      <c r="P2585" s="11">
        <f t="shared" si="122"/>
        <v>42079.519444444442</v>
      </c>
      <c r="Q2585" t="s">
        <v>8284</v>
      </c>
      <c r="R2585" t="s">
        <v>8327</v>
      </c>
      <c r="S2585" t="s">
        <v>8328</v>
      </c>
    </row>
    <row r="2586" spans="1:19" ht="28.8" x14ac:dyDescent="0.3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s="5">
        <f t="shared" si="120"/>
        <v>0</v>
      </c>
      <c r="O2586" s="11">
        <f t="shared" si="121"/>
        <v>42139.964918981481</v>
      </c>
      <c r="P2586" s="11">
        <f t="shared" si="122"/>
        <v>42169.964918981474</v>
      </c>
      <c r="Q2586" t="s">
        <v>8284</v>
      </c>
      <c r="R2586" t="s">
        <v>8327</v>
      </c>
      <c r="S2586" t="s">
        <v>8328</v>
      </c>
    </row>
    <row r="2587" spans="1:19" ht="43.2" x14ac:dyDescent="0.3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s="5">
        <f t="shared" si="120"/>
        <v>1.6666666666666668E-3</v>
      </c>
      <c r="O2587" s="11">
        <f t="shared" si="121"/>
        <v>41795.754999999997</v>
      </c>
      <c r="P2587" s="11">
        <f t="shared" si="122"/>
        <v>41825.754999999997</v>
      </c>
      <c r="Q2587" t="s">
        <v>8284</v>
      </c>
      <c r="R2587" t="s">
        <v>8327</v>
      </c>
      <c r="S2587" t="s">
        <v>8328</v>
      </c>
    </row>
    <row r="2588" spans="1:19" ht="28.8" x14ac:dyDescent="0.3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s="5">
        <f t="shared" si="120"/>
        <v>1.6666666666666668E-3</v>
      </c>
      <c r="O2588" s="11">
        <f t="shared" si="121"/>
        <v>42333.121944444443</v>
      </c>
      <c r="P2588" s="11">
        <f t="shared" si="122"/>
        <v>42363.121944444443</v>
      </c>
      <c r="Q2588" t="s">
        <v>8284</v>
      </c>
      <c r="R2588" t="s">
        <v>8327</v>
      </c>
      <c r="S2588" t="s">
        <v>8328</v>
      </c>
    </row>
    <row r="2589" spans="1:19" ht="43.2" x14ac:dyDescent="0.3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s="5">
        <f t="shared" si="120"/>
        <v>2.4340000000000001E-2</v>
      </c>
      <c r="O2589" s="11">
        <f t="shared" si="121"/>
        <v>42338.467048611106</v>
      </c>
      <c r="P2589" s="11">
        <f t="shared" si="122"/>
        <v>42368.467048611106</v>
      </c>
      <c r="Q2589" t="s">
        <v>8284</v>
      </c>
      <c r="R2589" t="s">
        <v>8327</v>
      </c>
      <c r="S2589" t="s">
        <v>8328</v>
      </c>
    </row>
    <row r="2590" spans="1:19" ht="57.6" x14ac:dyDescent="0.3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s="5">
        <f t="shared" si="120"/>
        <v>3.8833333333333331E-2</v>
      </c>
      <c r="O2590" s="11">
        <f t="shared" si="121"/>
        <v>42042.467893518515</v>
      </c>
      <c r="P2590" s="11">
        <f t="shared" si="122"/>
        <v>42094.343055555553</v>
      </c>
      <c r="Q2590" t="s">
        <v>8284</v>
      </c>
      <c r="R2590" t="s">
        <v>8327</v>
      </c>
      <c r="S2590" t="s">
        <v>8328</v>
      </c>
    </row>
    <row r="2591" spans="1:19" ht="43.2" x14ac:dyDescent="0.3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s="5">
        <f t="shared" si="120"/>
        <v>1E-4</v>
      </c>
      <c r="O2591" s="11">
        <f t="shared" si="121"/>
        <v>42422.327858796292</v>
      </c>
      <c r="P2591" s="11">
        <f t="shared" si="122"/>
        <v>42452.286192129628</v>
      </c>
      <c r="Q2591" t="s">
        <v>8284</v>
      </c>
      <c r="R2591" t="s">
        <v>8327</v>
      </c>
      <c r="S2591" t="s">
        <v>8328</v>
      </c>
    </row>
    <row r="2592" spans="1:19" ht="43.2" x14ac:dyDescent="0.3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s="5">
        <f t="shared" si="120"/>
        <v>0</v>
      </c>
      <c r="O2592" s="11">
        <f t="shared" si="121"/>
        <v>42388.380752314813</v>
      </c>
      <c r="P2592" s="11">
        <f t="shared" si="122"/>
        <v>42395.380752314813</v>
      </c>
      <c r="Q2592" t="s">
        <v>8284</v>
      </c>
      <c r="R2592" t="s">
        <v>8327</v>
      </c>
      <c r="S2592" t="s">
        <v>8328</v>
      </c>
    </row>
    <row r="2593" spans="1:19" ht="43.2" x14ac:dyDescent="0.3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s="5">
        <f t="shared" si="120"/>
        <v>1.7333333333333333E-2</v>
      </c>
      <c r="O2593" s="11">
        <f t="shared" si="121"/>
        <v>42382.698194444441</v>
      </c>
      <c r="P2593" s="11">
        <f t="shared" si="122"/>
        <v>42442.656527777777</v>
      </c>
      <c r="Q2593" t="s">
        <v>8284</v>
      </c>
      <c r="R2593" t="s">
        <v>8327</v>
      </c>
      <c r="S2593" t="s">
        <v>8328</v>
      </c>
    </row>
    <row r="2594" spans="1:19" ht="57.6" x14ac:dyDescent="0.3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s="5">
        <f t="shared" si="120"/>
        <v>1.6666666666666668E-3</v>
      </c>
      <c r="O2594" s="11">
        <f t="shared" si="121"/>
        <v>41887.592835648145</v>
      </c>
      <c r="P2594" s="11">
        <f t="shared" si="122"/>
        <v>41917.592835648145</v>
      </c>
      <c r="Q2594" t="s">
        <v>8284</v>
      </c>
      <c r="R2594" t="s">
        <v>8327</v>
      </c>
      <c r="S2594" t="s">
        <v>8328</v>
      </c>
    </row>
    <row r="2595" spans="1:19" ht="43.2" x14ac:dyDescent="0.3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s="5">
        <f t="shared" si="120"/>
        <v>0</v>
      </c>
      <c r="O2595" s="11">
        <f t="shared" si="121"/>
        <v>42089.636875000004</v>
      </c>
      <c r="P2595" s="11">
        <f t="shared" si="122"/>
        <v>42119.636874999997</v>
      </c>
      <c r="Q2595" t="s">
        <v>8284</v>
      </c>
      <c r="R2595" t="s">
        <v>8327</v>
      </c>
      <c r="S2595" t="s">
        <v>8328</v>
      </c>
    </row>
    <row r="2596" spans="1:19" ht="43.2" x14ac:dyDescent="0.3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s="5">
        <f t="shared" si="120"/>
        <v>1.2500000000000001E-5</v>
      </c>
      <c r="O2596" s="11">
        <f t="shared" si="121"/>
        <v>41828.759583333333</v>
      </c>
      <c r="P2596" s="11">
        <f t="shared" si="122"/>
        <v>41858.759583333333</v>
      </c>
      <c r="Q2596" t="s">
        <v>8284</v>
      </c>
      <c r="R2596" t="s">
        <v>8327</v>
      </c>
      <c r="S2596" t="s">
        <v>8328</v>
      </c>
    </row>
    <row r="2597" spans="1:19" ht="28.8" x14ac:dyDescent="0.3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s="5">
        <f t="shared" si="120"/>
        <v>0.12166666666666667</v>
      </c>
      <c r="O2597" s="11">
        <f t="shared" si="121"/>
        <v>42760.035879629628</v>
      </c>
      <c r="P2597" s="11">
        <f t="shared" si="122"/>
        <v>42790.035879629628</v>
      </c>
      <c r="Q2597" t="s">
        <v>8284</v>
      </c>
      <c r="R2597" t="s">
        <v>8327</v>
      </c>
      <c r="S2597" t="s">
        <v>8328</v>
      </c>
    </row>
    <row r="2598" spans="1:19" ht="43.2" x14ac:dyDescent="0.3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s="5">
        <f t="shared" si="120"/>
        <v>0.23588571428571428</v>
      </c>
      <c r="O2598" s="11">
        <f t="shared" si="121"/>
        <v>41828.45612268518</v>
      </c>
      <c r="P2598" s="11">
        <f t="shared" si="122"/>
        <v>41858.45612268518</v>
      </c>
      <c r="Q2598" t="s">
        <v>8284</v>
      </c>
      <c r="R2598" t="s">
        <v>8327</v>
      </c>
      <c r="S2598" t="s">
        <v>8328</v>
      </c>
    </row>
    <row r="2599" spans="1:19" ht="43.2" x14ac:dyDescent="0.3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s="5">
        <f t="shared" si="120"/>
        <v>5.6666666666666664E-2</v>
      </c>
      <c r="O2599" s="11">
        <f t="shared" si="121"/>
        <v>42510.133298611108</v>
      </c>
      <c r="P2599" s="11">
        <f t="shared" si="122"/>
        <v>42540.133298611108</v>
      </c>
      <c r="Q2599" t="s">
        <v>8284</v>
      </c>
      <c r="R2599" t="s">
        <v>8327</v>
      </c>
      <c r="S2599" t="s">
        <v>8328</v>
      </c>
    </row>
    <row r="2600" spans="1:19" ht="43.2" x14ac:dyDescent="0.3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s="5">
        <f t="shared" si="120"/>
        <v>0.39</v>
      </c>
      <c r="O2600" s="11">
        <f t="shared" si="121"/>
        <v>42240.631956018515</v>
      </c>
      <c r="P2600" s="11">
        <f t="shared" si="122"/>
        <v>42270.631956018515</v>
      </c>
      <c r="Q2600" t="s">
        <v>8284</v>
      </c>
      <c r="R2600" t="s">
        <v>8327</v>
      </c>
      <c r="S2600" t="s">
        <v>8328</v>
      </c>
    </row>
    <row r="2601" spans="1:19" ht="28.8" x14ac:dyDescent="0.3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s="5">
        <f t="shared" si="120"/>
        <v>9.9546510341776348E-3</v>
      </c>
      <c r="O2601" s="11">
        <f t="shared" si="121"/>
        <v>41809.545682870368</v>
      </c>
      <c r="P2601" s="11">
        <f t="shared" si="122"/>
        <v>41854.545682870368</v>
      </c>
      <c r="Q2601" t="s">
        <v>8284</v>
      </c>
      <c r="R2601" t="s">
        <v>8327</v>
      </c>
      <c r="S2601" t="s">
        <v>8328</v>
      </c>
    </row>
    <row r="2602" spans="1:19" ht="43.2" x14ac:dyDescent="0.3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s="5">
        <f t="shared" si="120"/>
        <v>6.9320000000000007E-2</v>
      </c>
      <c r="O2602" s="11">
        <f t="shared" si="121"/>
        <v>42394.692129629628</v>
      </c>
      <c r="P2602" s="11">
        <f t="shared" si="122"/>
        <v>42454.650462962956</v>
      </c>
      <c r="Q2602" t="s">
        <v>8284</v>
      </c>
      <c r="R2602" t="s">
        <v>8327</v>
      </c>
      <c r="S2602" t="s">
        <v>8328</v>
      </c>
    </row>
    <row r="2603" spans="1:19" ht="57.6" x14ac:dyDescent="0.3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s="5">
        <f t="shared" si="120"/>
        <v>6.6139999999999999</v>
      </c>
      <c r="O2603" s="11">
        <f t="shared" si="121"/>
        <v>41150.69385416666</v>
      </c>
      <c r="P2603" s="11">
        <f t="shared" si="122"/>
        <v>41164.957638888889</v>
      </c>
      <c r="Q2603" t="s">
        <v>8301</v>
      </c>
      <c r="R2603" t="s">
        <v>8310</v>
      </c>
      <c r="S2603" t="s">
        <v>8345</v>
      </c>
    </row>
    <row r="2604" spans="1:19" ht="43.2" x14ac:dyDescent="0.3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s="5">
        <f t="shared" si="120"/>
        <v>3.2609166666666667</v>
      </c>
      <c r="O2604" s="11">
        <f t="shared" si="121"/>
        <v>41915.538981481477</v>
      </c>
      <c r="P2604" s="11">
        <f t="shared" si="122"/>
        <v>41955.680555555555</v>
      </c>
      <c r="Q2604" t="s">
        <v>8301</v>
      </c>
      <c r="R2604" t="s">
        <v>8310</v>
      </c>
      <c r="S2604" t="s">
        <v>8345</v>
      </c>
    </row>
    <row r="2605" spans="1:19" ht="28.8" x14ac:dyDescent="0.3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s="5">
        <f t="shared" si="120"/>
        <v>1.0148571428571429</v>
      </c>
      <c r="O2605" s="11">
        <f t="shared" si="121"/>
        <v>41617.704328703701</v>
      </c>
      <c r="P2605" s="11">
        <f t="shared" si="122"/>
        <v>41631.704328703701</v>
      </c>
      <c r="Q2605" t="s">
        <v>8301</v>
      </c>
      <c r="R2605" t="s">
        <v>8310</v>
      </c>
      <c r="S2605" t="s">
        <v>8345</v>
      </c>
    </row>
    <row r="2606" spans="1:19" ht="43.2" x14ac:dyDescent="0.3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s="5">
        <f t="shared" si="120"/>
        <v>1.0421799999999999</v>
      </c>
      <c r="O2606" s="11">
        <f t="shared" si="121"/>
        <v>40997.842858796292</v>
      </c>
      <c r="P2606" s="11">
        <f t="shared" si="122"/>
        <v>41027.842858796292</v>
      </c>
      <c r="Q2606" t="s">
        <v>8301</v>
      </c>
      <c r="R2606" t="s">
        <v>8310</v>
      </c>
      <c r="S2606" t="s">
        <v>8345</v>
      </c>
    </row>
    <row r="2607" spans="1:19" ht="43.2" x14ac:dyDescent="0.3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s="5">
        <f t="shared" si="120"/>
        <v>1.0742157000000001</v>
      </c>
      <c r="O2607" s="11">
        <f t="shared" si="121"/>
        <v>42508.33321759259</v>
      </c>
      <c r="P2607" s="11">
        <f t="shared" si="122"/>
        <v>42538.33321759259</v>
      </c>
      <c r="Q2607" t="s">
        <v>8301</v>
      </c>
      <c r="R2607" t="s">
        <v>8310</v>
      </c>
      <c r="S2607" t="s">
        <v>8345</v>
      </c>
    </row>
    <row r="2608" spans="1:19" ht="57.6" x14ac:dyDescent="0.3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s="5">
        <f t="shared" si="120"/>
        <v>1.1005454545454545</v>
      </c>
      <c r="O2608" s="11">
        <f t="shared" si="121"/>
        <v>41726.504421296297</v>
      </c>
      <c r="P2608" s="11">
        <f t="shared" si="122"/>
        <v>41758.504421296289</v>
      </c>
      <c r="Q2608" t="s">
        <v>8301</v>
      </c>
      <c r="R2608" t="s">
        <v>8310</v>
      </c>
      <c r="S2608" t="s">
        <v>8345</v>
      </c>
    </row>
    <row r="2609" spans="1:19" ht="43.2" x14ac:dyDescent="0.3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s="5">
        <f t="shared" si="120"/>
        <v>4.077</v>
      </c>
      <c r="O2609" s="11">
        <f t="shared" si="121"/>
        <v>42184.666342592587</v>
      </c>
      <c r="P2609" s="11">
        <f t="shared" si="122"/>
        <v>42227.874999999993</v>
      </c>
      <c r="Q2609" t="s">
        <v>8301</v>
      </c>
      <c r="R2609" t="s">
        <v>8310</v>
      </c>
      <c r="S2609" t="s">
        <v>8345</v>
      </c>
    </row>
    <row r="2610" spans="1:19" ht="43.2" x14ac:dyDescent="0.3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s="5">
        <f t="shared" si="120"/>
        <v>2.2392500000000002</v>
      </c>
      <c r="O2610" s="11">
        <f t="shared" si="121"/>
        <v>42767.593379629623</v>
      </c>
      <c r="P2610" s="11">
        <f t="shared" si="122"/>
        <v>42808.791666666664</v>
      </c>
      <c r="Q2610" t="s">
        <v>8301</v>
      </c>
      <c r="R2610" t="s">
        <v>8310</v>
      </c>
      <c r="S2610" t="s">
        <v>8345</v>
      </c>
    </row>
    <row r="2611" spans="1:19" ht="57.6" x14ac:dyDescent="0.3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s="5">
        <f t="shared" si="120"/>
        <v>3.038011142857143</v>
      </c>
      <c r="O2611" s="11">
        <f t="shared" si="121"/>
        <v>41075.02952546296</v>
      </c>
      <c r="P2611" s="11">
        <f t="shared" si="122"/>
        <v>41105.02952546296</v>
      </c>
      <c r="Q2611" t="s">
        <v>8301</v>
      </c>
      <c r="R2611" t="s">
        <v>8310</v>
      </c>
      <c r="S2611" t="s">
        <v>8345</v>
      </c>
    </row>
    <row r="2612" spans="1:19" ht="43.2" x14ac:dyDescent="0.3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s="5">
        <f t="shared" si="120"/>
        <v>1.4132510432681749</v>
      </c>
      <c r="O2612" s="11">
        <f t="shared" si="121"/>
        <v>42564.672743055555</v>
      </c>
      <c r="P2612" s="11">
        <f t="shared" si="122"/>
        <v>42604.082638888889</v>
      </c>
      <c r="Q2612" t="s">
        <v>8301</v>
      </c>
      <c r="R2612" t="s">
        <v>8310</v>
      </c>
      <c r="S2612" t="s">
        <v>8345</v>
      </c>
    </row>
    <row r="2613" spans="1:19" ht="57.6" x14ac:dyDescent="0.3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s="5">
        <f t="shared" si="120"/>
        <v>27.906363636363636</v>
      </c>
      <c r="O2613" s="11">
        <f t="shared" si="121"/>
        <v>42704.127476851849</v>
      </c>
      <c r="P2613" s="11">
        <f t="shared" si="122"/>
        <v>42737.749305555553</v>
      </c>
      <c r="Q2613" t="s">
        <v>8301</v>
      </c>
      <c r="R2613" t="s">
        <v>8310</v>
      </c>
      <c r="S2613" t="s">
        <v>8345</v>
      </c>
    </row>
    <row r="2614" spans="1:19" ht="43.2" x14ac:dyDescent="0.3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s="5">
        <f t="shared" si="120"/>
        <v>1.7176130000000001</v>
      </c>
      <c r="O2614" s="11">
        <f t="shared" si="121"/>
        <v>41981.934837962959</v>
      </c>
      <c r="P2614" s="11">
        <f t="shared" si="122"/>
        <v>42012.934837962959</v>
      </c>
      <c r="Q2614" t="s">
        <v>8301</v>
      </c>
      <c r="R2614" t="s">
        <v>8310</v>
      </c>
      <c r="S2614" t="s">
        <v>8345</v>
      </c>
    </row>
    <row r="2615" spans="1:19" ht="43.2" x14ac:dyDescent="0.3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s="5">
        <f t="shared" si="120"/>
        <v>1.0101333333333333</v>
      </c>
      <c r="O2615" s="11">
        <f t="shared" si="121"/>
        <v>41143.609884259255</v>
      </c>
      <c r="P2615" s="11">
        <f t="shared" si="122"/>
        <v>41173.609884259255</v>
      </c>
      <c r="Q2615" t="s">
        <v>8301</v>
      </c>
      <c r="R2615" t="s">
        <v>8310</v>
      </c>
      <c r="S2615" t="s">
        <v>8345</v>
      </c>
    </row>
    <row r="2616" spans="1:19" ht="43.2" x14ac:dyDescent="0.3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s="5">
        <f t="shared" si="120"/>
        <v>1.02</v>
      </c>
      <c r="O2616" s="11">
        <f t="shared" si="121"/>
        <v>41730.500138888885</v>
      </c>
      <c r="P2616" s="11">
        <f t="shared" si="122"/>
        <v>41759</v>
      </c>
      <c r="Q2616" t="s">
        <v>8301</v>
      </c>
      <c r="R2616" t="s">
        <v>8310</v>
      </c>
      <c r="S2616" t="s">
        <v>8345</v>
      </c>
    </row>
    <row r="2617" spans="1:19" ht="43.2" x14ac:dyDescent="0.3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s="5">
        <f t="shared" si="120"/>
        <v>1.6976511744127936</v>
      </c>
      <c r="O2617" s="11">
        <f t="shared" si="121"/>
        <v>42453.288935185185</v>
      </c>
      <c r="P2617" s="11">
        <f t="shared" si="122"/>
        <v>42490.291666666664</v>
      </c>
      <c r="Q2617" t="s">
        <v>8301</v>
      </c>
      <c r="R2617" t="s">
        <v>8310</v>
      </c>
      <c r="S2617" t="s">
        <v>8345</v>
      </c>
    </row>
    <row r="2618" spans="1:19" ht="43.2" x14ac:dyDescent="0.3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s="5">
        <f t="shared" si="120"/>
        <v>1.14534</v>
      </c>
      <c r="O2618" s="11">
        <f t="shared" si="121"/>
        <v>42211.786215277774</v>
      </c>
      <c r="P2618" s="11">
        <f t="shared" si="122"/>
        <v>42241.786215277774</v>
      </c>
      <c r="Q2618" t="s">
        <v>8301</v>
      </c>
      <c r="R2618" t="s">
        <v>8310</v>
      </c>
      <c r="S2618" t="s">
        <v>8345</v>
      </c>
    </row>
    <row r="2619" spans="1:19" ht="43.2" x14ac:dyDescent="0.3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s="5">
        <f t="shared" si="120"/>
        <v>8.7759999999999998</v>
      </c>
      <c r="O2619" s="11">
        <f t="shared" si="121"/>
        <v>41902.666099537033</v>
      </c>
      <c r="P2619" s="11">
        <f t="shared" si="122"/>
        <v>41932.666099537033</v>
      </c>
      <c r="Q2619" t="s">
        <v>8301</v>
      </c>
      <c r="R2619" t="s">
        <v>8310</v>
      </c>
      <c r="S2619" t="s">
        <v>8345</v>
      </c>
    </row>
    <row r="2620" spans="1:19" ht="28.8" x14ac:dyDescent="0.3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s="5">
        <f t="shared" si="120"/>
        <v>1.0538666666666667</v>
      </c>
      <c r="O2620" s="11">
        <f t="shared" si="121"/>
        <v>42279.584039351852</v>
      </c>
      <c r="P2620" s="11">
        <f t="shared" si="122"/>
        <v>42339.625706018516</v>
      </c>
      <c r="Q2620" t="s">
        <v>8301</v>
      </c>
      <c r="R2620" t="s">
        <v>8310</v>
      </c>
      <c r="S2620" t="s">
        <v>8345</v>
      </c>
    </row>
    <row r="2621" spans="1:19" ht="43.2" x14ac:dyDescent="0.3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s="5">
        <f t="shared" si="120"/>
        <v>1.8839999999999999</v>
      </c>
      <c r="O2621" s="11">
        <f t="shared" si="121"/>
        <v>42273.67597222222</v>
      </c>
      <c r="P2621" s="11">
        <f t="shared" si="122"/>
        <v>42300.249999999993</v>
      </c>
      <c r="Q2621" t="s">
        <v>8301</v>
      </c>
      <c r="R2621" t="s">
        <v>8310</v>
      </c>
      <c r="S2621" t="s">
        <v>8345</v>
      </c>
    </row>
    <row r="2622" spans="1:19" ht="43.2" x14ac:dyDescent="0.3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s="5">
        <f t="shared" si="120"/>
        <v>1.436523076923077</v>
      </c>
      <c r="O2622" s="11">
        <f t="shared" si="121"/>
        <v>42250.958819444444</v>
      </c>
      <c r="P2622" s="11">
        <f t="shared" si="122"/>
        <v>42287.833333333336</v>
      </c>
      <c r="Q2622" t="s">
        <v>8301</v>
      </c>
      <c r="R2622" t="s">
        <v>8310</v>
      </c>
      <c r="S2622" t="s">
        <v>8345</v>
      </c>
    </row>
    <row r="2623" spans="1:19" ht="43.2" x14ac:dyDescent="0.3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s="5">
        <f t="shared" si="120"/>
        <v>1.4588000000000001</v>
      </c>
      <c r="O2623" s="11">
        <f t="shared" si="121"/>
        <v>42115.539212962954</v>
      </c>
      <c r="P2623" s="11">
        <f t="shared" si="122"/>
        <v>42145.539212962962</v>
      </c>
      <c r="Q2623" t="s">
        <v>8301</v>
      </c>
      <c r="R2623" t="s">
        <v>8310</v>
      </c>
      <c r="S2623" t="s">
        <v>8345</v>
      </c>
    </row>
    <row r="2624" spans="1:19" ht="43.2" x14ac:dyDescent="0.3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s="5">
        <f t="shared" si="120"/>
        <v>1.3118399999999999</v>
      </c>
      <c r="O2624" s="11">
        <f t="shared" si="121"/>
        <v>42689.534907407404</v>
      </c>
      <c r="P2624" s="11">
        <f t="shared" si="122"/>
        <v>42734.534907407404</v>
      </c>
      <c r="Q2624" t="s">
        <v>8301</v>
      </c>
      <c r="R2624" t="s">
        <v>8310</v>
      </c>
      <c r="S2624" t="s">
        <v>8345</v>
      </c>
    </row>
    <row r="2625" spans="1:19" ht="43.2" x14ac:dyDescent="0.3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s="5">
        <f t="shared" si="120"/>
        <v>1.1399999999999999</v>
      </c>
      <c r="O2625" s="11">
        <f t="shared" si="121"/>
        <v>42692.048217592594</v>
      </c>
      <c r="P2625" s="11">
        <f t="shared" si="122"/>
        <v>42706.048217592594</v>
      </c>
      <c r="Q2625" t="s">
        <v>8301</v>
      </c>
      <c r="R2625" t="s">
        <v>8310</v>
      </c>
      <c r="S2625" t="s">
        <v>8345</v>
      </c>
    </row>
    <row r="2626" spans="1:19" ht="43.2" x14ac:dyDescent="0.3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s="5">
        <f t="shared" si="120"/>
        <v>13.794206249999998</v>
      </c>
      <c r="O2626" s="11">
        <f t="shared" si="121"/>
        <v>41144.213217592594</v>
      </c>
      <c r="P2626" s="11">
        <f t="shared" si="122"/>
        <v>41165.213217592587</v>
      </c>
      <c r="Q2626" t="s">
        <v>8301</v>
      </c>
      <c r="R2626" t="s">
        <v>8310</v>
      </c>
      <c r="S2626" t="s">
        <v>8345</v>
      </c>
    </row>
    <row r="2627" spans="1:19" ht="57.6" x14ac:dyDescent="0.3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s="5">
        <f t="shared" ref="N2627:N2690" si="123">E2627/D2627</f>
        <v>9.56</v>
      </c>
      <c r="O2627" s="11">
        <f t="shared" ref="O2627:O2690" si="124">(((J2627/60)/60)/24)+DATE(1970,1,1)+(-5/24)</f>
        <v>42658.601944444446</v>
      </c>
      <c r="P2627" s="11">
        <f t="shared" ref="P2627:P2690" si="125">I2627/86400+25569+(-5/24)</f>
        <v>42683.643611111103</v>
      </c>
      <c r="Q2627" t="s">
        <v>8301</v>
      </c>
      <c r="R2627" t="s">
        <v>8310</v>
      </c>
      <c r="S2627" t="s">
        <v>8345</v>
      </c>
    </row>
    <row r="2628" spans="1:19" ht="43.2" x14ac:dyDescent="0.3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s="5">
        <f t="shared" si="123"/>
        <v>1.1200000000000001</v>
      </c>
      <c r="O2628" s="11">
        <f t="shared" si="124"/>
        <v>42128.41978009259</v>
      </c>
      <c r="P2628" s="11">
        <f t="shared" si="125"/>
        <v>42158.41978009259</v>
      </c>
      <c r="Q2628" t="s">
        <v>8301</v>
      </c>
      <c r="R2628" t="s">
        <v>8310</v>
      </c>
      <c r="S2628" t="s">
        <v>8345</v>
      </c>
    </row>
    <row r="2629" spans="1:19" ht="43.2" x14ac:dyDescent="0.3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s="5">
        <f t="shared" si="123"/>
        <v>6.4666666666666668</v>
      </c>
      <c r="O2629" s="11">
        <f t="shared" si="124"/>
        <v>42304.621076388888</v>
      </c>
      <c r="P2629" s="11">
        <f t="shared" si="125"/>
        <v>42334.662743055553</v>
      </c>
      <c r="Q2629" t="s">
        <v>8301</v>
      </c>
      <c r="R2629" t="s">
        <v>8310</v>
      </c>
      <c r="S2629" t="s">
        <v>8345</v>
      </c>
    </row>
    <row r="2630" spans="1:19" ht="43.2" x14ac:dyDescent="0.3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s="5">
        <f t="shared" si="123"/>
        <v>1.1036948748510131</v>
      </c>
      <c r="O2630" s="11">
        <f t="shared" si="124"/>
        <v>41953.757719907408</v>
      </c>
      <c r="P2630" s="11">
        <f t="shared" si="125"/>
        <v>41973.757719907408</v>
      </c>
      <c r="Q2630" t="s">
        <v>8301</v>
      </c>
      <c r="R2630" t="s">
        <v>8310</v>
      </c>
      <c r="S2630" t="s">
        <v>8345</v>
      </c>
    </row>
    <row r="2631" spans="1:19" ht="28.8" x14ac:dyDescent="0.3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s="5">
        <f t="shared" si="123"/>
        <v>1.2774000000000001</v>
      </c>
      <c r="O2631" s="11">
        <f t="shared" si="124"/>
        <v>42108.330115740733</v>
      </c>
      <c r="P2631" s="11">
        <f t="shared" si="125"/>
        <v>42138.330115740733</v>
      </c>
      <c r="Q2631" t="s">
        <v>8301</v>
      </c>
      <c r="R2631" t="s">
        <v>8310</v>
      </c>
      <c r="S2631" t="s">
        <v>8345</v>
      </c>
    </row>
    <row r="2632" spans="1:19" ht="43.2" x14ac:dyDescent="0.3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s="5">
        <f t="shared" si="123"/>
        <v>1.579</v>
      </c>
      <c r="O2632" s="11">
        <f t="shared" si="124"/>
        <v>42523.897129629629</v>
      </c>
      <c r="P2632" s="11">
        <f t="shared" si="125"/>
        <v>42551.208333333336</v>
      </c>
      <c r="Q2632" t="s">
        <v>8301</v>
      </c>
      <c r="R2632" t="s">
        <v>8310</v>
      </c>
      <c r="S2632" t="s">
        <v>8345</v>
      </c>
    </row>
    <row r="2633" spans="1:19" ht="43.2" x14ac:dyDescent="0.3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s="5">
        <f t="shared" si="123"/>
        <v>1.1466525000000001</v>
      </c>
      <c r="O2633" s="11">
        <f t="shared" si="124"/>
        <v>42217.960960648146</v>
      </c>
      <c r="P2633" s="11">
        <f t="shared" si="125"/>
        <v>42245.960960648146</v>
      </c>
      <c r="Q2633" t="s">
        <v>8301</v>
      </c>
      <c r="R2633" t="s">
        <v>8310</v>
      </c>
      <c r="S2633" t="s">
        <v>8345</v>
      </c>
    </row>
    <row r="2634" spans="1:19" ht="43.2" x14ac:dyDescent="0.3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s="5">
        <f t="shared" si="123"/>
        <v>1.3700934579439252</v>
      </c>
      <c r="O2634" s="11">
        <f t="shared" si="124"/>
        <v>42493.853460648148</v>
      </c>
      <c r="P2634" s="11">
        <f t="shared" si="125"/>
        <v>42518.853460648148</v>
      </c>
      <c r="Q2634" t="s">
        <v>8301</v>
      </c>
      <c r="R2634" t="s">
        <v>8310</v>
      </c>
      <c r="S2634" t="s">
        <v>8345</v>
      </c>
    </row>
    <row r="2635" spans="1:19" ht="43.2" x14ac:dyDescent="0.3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s="5">
        <f t="shared" si="123"/>
        <v>3.5461999999999998</v>
      </c>
      <c r="O2635" s="11">
        <f t="shared" si="124"/>
        <v>41667.614953703705</v>
      </c>
      <c r="P2635" s="11">
        <f t="shared" si="125"/>
        <v>41697.75</v>
      </c>
      <c r="Q2635" t="s">
        <v>8301</v>
      </c>
      <c r="R2635" t="s">
        <v>8310</v>
      </c>
      <c r="S2635" t="s">
        <v>8345</v>
      </c>
    </row>
    <row r="2636" spans="1:19" ht="43.2" x14ac:dyDescent="0.3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s="5">
        <f t="shared" si="123"/>
        <v>1.0602150537634409</v>
      </c>
      <c r="O2636" s="11">
        <f t="shared" si="124"/>
        <v>42612.448159722226</v>
      </c>
      <c r="P2636" s="11">
        <f t="shared" si="125"/>
        <v>42642.448159722218</v>
      </c>
      <c r="Q2636" t="s">
        <v>8301</v>
      </c>
      <c r="R2636" t="s">
        <v>8310</v>
      </c>
      <c r="S2636" t="s">
        <v>8345</v>
      </c>
    </row>
    <row r="2637" spans="1:19" ht="43.2" x14ac:dyDescent="0.3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s="5">
        <f t="shared" si="123"/>
        <v>1</v>
      </c>
      <c r="O2637" s="11">
        <f t="shared" si="124"/>
        <v>42037.742604166669</v>
      </c>
      <c r="P2637" s="11">
        <f t="shared" si="125"/>
        <v>42072.700937499998</v>
      </c>
      <c r="Q2637" t="s">
        <v>8301</v>
      </c>
      <c r="R2637" t="s">
        <v>8310</v>
      </c>
      <c r="S2637" t="s">
        <v>8345</v>
      </c>
    </row>
    <row r="2638" spans="1:19" ht="57.6" x14ac:dyDescent="0.3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s="5">
        <f t="shared" si="123"/>
        <v>1.873</v>
      </c>
      <c r="O2638" s="11">
        <f t="shared" si="124"/>
        <v>42636.406412037039</v>
      </c>
      <c r="P2638" s="11">
        <f t="shared" si="125"/>
        <v>42658.833333333336</v>
      </c>
      <c r="Q2638" t="s">
        <v>8301</v>
      </c>
      <c r="R2638" t="s">
        <v>8310</v>
      </c>
      <c r="S2638" t="s">
        <v>8345</v>
      </c>
    </row>
    <row r="2639" spans="1:19" ht="28.8" x14ac:dyDescent="0.3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s="5">
        <f t="shared" si="123"/>
        <v>1.6619999999999999</v>
      </c>
      <c r="O2639" s="11">
        <f t="shared" si="124"/>
        <v>42639.341145833336</v>
      </c>
      <c r="P2639" s="11">
        <f t="shared" si="125"/>
        <v>42655.341145833336</v>
      </c>
      <c r="Q2639" t="s">
        <v>8301</v>
      </c>
      <c r="R2639" t="s">
        <v>8310</v>
      </c>
      <c r="S2639" t="s">
        <v>8345</v>
      </c>
    </row>
    <row r="2640" spans="1:19" ht="43.2" x14ac:dyDescent="0.3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s="5">
        <f t="shared" si="123"/>
        <v>1.0172910662824208</v>
      </c>
      <c r="O2640" s="11">
        <f t="shared" si="124"/>
        <v>41989.70480324074</v>
      </c>
      <c r="P2640" s="11">
        <f t="shared" si="125"/>
        <v>42019.70480324074</v>
      </c>
      <c r="Q2640" t="s">
        <v>8301</v>
      </c>
      <c r="R2640" t="s">
        <v>8310</v>
      </c>
      <c r="S2640" t="s">
        <v>8345</v>
      </c>
    </row>
    <row r="2641" spans="1:19" ht="43.2" x14ac:dyDescent="0.3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s="5">
        <f t="shared" si="123"/>
        <v>1.64</v>
      </c>
      <c r="O2641" s="11">
        <f t="shared" si="124"/>
        <v>42024.656805555554</v>
      </c>
      <c r="P2641" s="11">
        <f t="shared" si="125"/>
        <v>42054.656805555554</v>
      </c>
      <c r="Q2641" t="s">
        <v>8301</v>
      </c>
      <c r="R2641" t="s">
        <v>8310</v>
      </c>
      <c r="S2641" t="s">
        <v>8345</v>
      </c>
    </row>
    <row r="2642" spans="1:19" ht="57.6" x14ac:dyDescent="0.3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s="5">
        <f t="shared" si="123"/>
        <v>1.0566666666666666</v>
      </c>
      <c r="O2642" s="11">
        <f t="shared" si="124"/>
        <v>42102.952245370368</v>
      </c>
      <c r="P2642" s="11">
        <f t="shared" si="125"/>
        <v>42162.952245370368</v>
      </c>
      <c r="Q2642" t="s">
        <v>8301</v>
      </c>
      <c r="R2642" t="s">
        <v>8310</v>
      </c>
      <c r="S2642" t="s">
        <v>8345</v>
      </c>
    </row>
    <row r="2643" spans="1:19" ht="28.8" x14ac:dyDescent="0.3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s="5">
        <f t="shared" si="123"/>
        <v>0.01</v>
      </c>
      <c r="O2643" s="11">
        <f t="shared" si="124"/>
        <v>41880.618784722217</v>
      </c>
      <c r="P2643" s="11">
        <f t="shared" si="125"/>
        <v>41897.631249999999</v>
      </c>
      <c r="Q2643" t="s">
        <v>8301</v>
      </c>
      <c r="R2643" t="s">
        <v>8310</v>
      </c>
      <c r="S2643" t="s">
        <v>8345</v>
      </c>
    </row>
    <row r="2644" spans="1:19" ht="57.6" x14ac:dyDescent="0.3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s="5">
        <f t="shared" si="123"/>
        <v>0</v>
      </c>
      <c r="O2644" s="11">
        <f t="shared" si="124"/>
        <v>42536.03828703703</v>
      </c>
      <c r="P2644" s="11">
        <f t="shared" si="125"/>
        <v>42566.081249999996</v>
      </c>
      <c r="Q2644" t="s">
        <v>8301</v>
      </c>
      <c r="R2644" t="s">
        <v>8310</v>
      </c>
      <c r="S2644" t="s">
        <v>8345</v>
      </c>
    </row>
    <row r="2645" spans="1:19" ht="43.2" x14ac:dyDescent="0.3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s="5">
        <f t="shared" si="123"/>
        <v>0.33559730999999998</v>
      </c>
      <c r="O2645" s="11">
        <f t="shared" si="124"/>
        <v>42689.374016203699</v>
      </c>
      <c r="P2645" s="11">
        <f t="shared" si="125"/>
        <v>42725.124305555553</v>
      </c>
      <c r="Q2645" t="s">
        <v>8301</v>
      </c>
      <c r="R2645" t="s">
        <v>8310</v>
      </c>
      <c r="S2645" t="s">
        <v>8345</v>
      </c>
    </row>
    <row r="2646" spans="1:19" ht="43.2" x14ac:dyDescent="0.3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s="5">
        <f t="shared" si="123"/>
        <v>2.053E-2</v>
      </c>
      <c r="O2646" s="11">
        <f t="shared" si="124"/>
        <v>42774.583738425928</v>
      </c>
      <c r="P2646" s="11">
        <f t="shared" si="125"/>
        <v>42804.583738425928</v>
      </c>
      <c r="Q2646" t="s">
        <v>8301</v>
      </c>
      <c r="R2646" t="s">
        <v>8310</v>
      </c>
      <c r="S2646" t="s">
        <v>8345</v>
      </c>
    </row>
    <row r="2647" spans="1:19" ht="43.2" x14ac:dyDescent="0.3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s="5">
        <f t="shared" si="123"/>
        <v>0.105</v>
      </c>
      <c r="O2647" s="11">
        <f t="shared" si="124"/>
        <v>41921.634293981479</v>
      </c>
      <c r="P2647" s="11">
        <f t="shared" si="125"/>
        <v>41951.675960648143</v>
      </c>
      <c r="Q2647" t="s">
        <v>8301</v>
      </c>
      <c r="R2647" t="s">
        <v>8310</v>
      </c>
      <c r="S2647" t="s">
        <v>8345</v>
      </c>
    </row>
    <row r="2648" spans="1:19" ht="43.2" x14ac:dyDescent="0.3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s="5">
        <f t="shared" si="123"/>
        <v>8.4172839999999999E-2</v>
      </c>
      <c r="O2648" s="11">
        <f t="shared" si="124"/>
        <v>42226.10496527778</v>
      </c>
      <c r="P2648" s="11">
        <f t="shared" si="125"/>
        <v>42256.10496527778</v>
      </c>
      <c r="Q2648" t="s">
        <v>8301</v>
      </c>
      <c r="R2648" t="s">
        <v>8310</v>
      </c>
      <c r="S2648" t="s">
        <v>8345</v>
      </c>
    </row>
    <row r="2649" spans="1:19" ht="43.2" x14ac:dyDescent="0.3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s="5">
        <f t="shared" si="123"/>
        <v>1.44E-2</v>
      </c>
      <c r="O2649" s="11">
        <f t="shared" si="124"/>
        <v>42200.053460648145</v>
      </c>
      <c r="P2649" s="11">
        <f t="shared" si="125"/>
        <v>42230.053460648145</v>
      </c>
      <c r="Q2649" t="s">
        <v>8301</v>
      </c>
      <c r="R2649" t="s">
        <v>8310</v>
      </c>
      <c r="S2649" t="s">
        <v>8345</v>
      </c>
    </row>
    <row r="2650" spans="1:19" ht="57.6" x14ac:dyDescent="0.3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s="5">
        <f t="shared" si="123"/>
        <v>8.8333333333333337E-3</v>
      </c>
      <c r="O2650" s="11">
        <f t="shared" si="124"/>
        <v>42408.506481481476</v>
      </c>
      <c r="P2650" s="11">
        <f t="shared" si="125"/>
        <v>42438.506481481476</v>
      </c>
      <c r="Q2650" t="s">
        <v>8301</v>
      </c>
      <c r="R2650" t="s">
        <v>8310</v>
      </c>
      <c r="S2650" t="s">
        <v>8345</v>
      </c>
    </row>
    <row r="2651" spans="1:19" ht="28.8" x14ac:dyDescent="0.3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s="5">
        <f t="shared" si="123"/>
        <v>9.9200000000000004E-4</v>
      </c>
      <c r="O2651" s="11">
        <f t="shared" si="124"/>
        <v>42341.788668981484</v>
      </c>
      <c r="P2651" s="11">
        <f t="shared" si="125"/>
        <v>42401.788668981484</v>
      </c>
      <c r="Q2651" t="s">
        <v>8301</v>
      </c>
      <c r="R2651" t="s">
        <v>8310</v>
      </c>
      <c r="S2651" t="s">
        <v>8345</v>
      </c>
    </row>
    <row r="2652" spans="1:19" ht="57.6" x14ac:dyDescent="0.3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s="5">
        <f t="shared" si="123"/>
        <v>5.966666666666667E-3</v>
      </c>
      <c r="O2652" s="11">
        <f t="shared" si="124"/>
        <v>42695.416006944441</v>
      </c>
      <c r="P2652" s="11">
        <f t="shared" si="125"/>
        <v>42725.416006944441</v>
      </c>
      <c r="Q2652" t="s">
        <v>8301</v>
      </c>
      <c r="R2652" t="s">
        <v>8310</v>
      </c>
      <c r="S2652" t="s">
        <v>8345</v>
      </c>
    </row>
    <row r="2653" spans="1:19" ht="43.2" x14ac:dyDescent="0.3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s="5">
        <f t="shared" si="123"/>
        <v>1.8689285714285714E-2</v>
      </c>
      <c r="O2653" s="11">
        <f t="shared" si="124"/>
        <v>42327.597326388881</v>
      </c>
      <c r="P2653" s="11">
        <f t="shared" si="125"/>
        <v>42355.597326388888</v>
      </c>
      <c r="Q2653" t="s">
        <v>8301</v>
      </c>
      <c r="R2653" t="s">
        <v>8310</v>
      </c>
      <c r="S2653" t="s">
        <v>8345</v>
      </c>
    </row>
    <row r="2654" spans="1:19" ht="43.2" x14ac:dyDescent="0.3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s="5">
        <f t="shared" si="123"/>
        <v>8.8500000000000002E-3</v>
      </c>
      <c r="O2654" s="11">
        <f t="shared" si="124"/>
        <v>41952.950520833336</v>
      </c>
      <c r="P2654" s="11">
        <f t="shared" si="125"/>
        <v>41982.950520833336</v>
      </c>
      <c r="Q2654" t="s">
        <v>8301</v>
      </c>
      <c r="R2654" t="s">
        <v>8310</v>
      </c>
      <c r="S2654" t="s">
        <v>8345</v>
      </c>
    </row>
    <row r="2655" spans="1:19" ht="43.2" x14ac:dyDescent="0.3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s="5">
        <f t="shared" si="123"/>
        <v>0.1152156862745098</v>
      </c>
      <c r="O2655" s="11">
        <f t="shared" si="124"/>
        <v>41771.443599537037</v>
      </c>
      <c r="P2655" s="11">
        <f t="shared" si="125"/>
        <v>41802.958333333328</v>
      </c>
      <c r="Q2655" t="s">
        <v>8301</v>
      </c>
      <c r="R2655" t="s">
        <v>8310</v>
      </c>
      <c r="S2655" t="s">
        <v>8345</v>
      </c>
    </row>
    <row r="2656" spans="1:19" ht="43.2" x14ac:dyDescent="0.3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s="5">
        <f t="shared" si="123"/>
        <v>5.1000000000000004E-4</v>
      </c>
      <c r="O2656" s="11">
        <f t="shared" si="124"/>
        <v>42055.39266203704</v>
      </c>
      <c r="P2656" s="11">
        <f t="shared" si="125"/>
        <v>42115.350995370369</v>
      </c>
      <c r="Q2656" t="s">
        <v>8301</v>
      </c>
      <c r="R2656" t="s">
        <v>8310</v>
      </c>
      <c r="S2656" t="s">
        <v>8345</v>
      </c>
    </row>
    <row r="2657" spans="1:19" x14ac:dyDescent="0.3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s="5">
        <f t="shared" si="123"/>
        <v>0.21033333333333334</v>
      </c>
      <c r="O2657" s="11">
        <f t="shared" si="124"/>
        <v>42381.657951388886</v>
      </c>
      <c r="P2657" s="11">
        <f t="shared" si="125"/>
        <v>42409.624999999993</v>
      </c>
      <c r="Q2657" t="s">
        <v>8301</v>
      </c>
      <c r="R2657" t="s">
        <v>8310</v>
      </c>
      <c r="S2657" t="s">
        <v>8345</v>
      </c>
    </row>
    <row r="2658" spans="1:19" ht="28.8" x14ac:dyDescent="0.3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s="5">
        <f t="shared" si="123"/>
        <v>0.11436666666666667</v>
      </c>
      <c r="O2658" s="11">
        <f t="shared" si="124"/>
        <v>42767.480185185181</v>
      </c>
      <c r="P2658" s="11">
        <f t="shared" si="125"/>
        <v>42806.583333333336</v>
      </c>
      <c r="Q2658" t="s">
        <v>8301</v>
      </c>
      <c r="R2658" t="s">
        <v>8310</v>
      </c>
      <c r="S2658" t="s">
        <v>8345</v>
      </c>
    </row>
    <row r="2659" spans="1:19" ht="43.2" x14ac:dyDescent="0.3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s="5">
        <f t="shared" si="123"/>
        <v>0.18737933333333334</v>
      </c>
      <c r="O2659" s="11">
        <f t="shared" si="124"/>
        <v>42551.720520833333</v>
      </c>
      <c r="P2659" s="11">
        <f t="shared" si="125"/>
        <v>42584.854166666664</v>
      </c>
      <c r="Q2659" t="s">
        <v>8301</v>
      </c>
      <c r="R2659" t="s">
        <v>8310</v>
      </c>
      <c r="S2659" t="s">
        <v>8345</v>
      </c>
    </row>
    <row r="2660" spans="1:19" ht="43.2" x14ac:dyDescent="0.3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s="5">
        <f t="shared" si="123"/>
        <v>9.2857142857142856E-4</v>
      </c>
      <c r="O2660" s="11">
        <f t="shared" si="124"/>
        <v>42551.675856481481</v>
      </c>
      <c r="P2660" s="11">
        <f t="shared" si="125"/>
        <v>42581.675856481474</v>
      </c>
      <c r="Q2660" t="s">
        <v>8301</v>
      </c>
      <c r="R2660" t="s">
        <v>8310</v>
      </c>
      <c r="S2660" t="s">
        <v>8345</v>
      </c>
    </row>
    <row r="2661" spans="1:19" x14ac:dyDescent="0.3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s="5">
        <f t="shared" si="123"/>
        <v>2.720408163265306E-2</v>
      </c>
      <c r="O2661" s="11">
        <f t="shared" si="124"/>
        <v>42081.861226851855</v>
      </c>
      <c r="P2661" s="11">
        <f t="shared" si="125"/>
        <v>42111.861226851848</v>
      </c>
      <c r="Q2661" t="s">
        <v>8301</v>
      </c>
      <c r="R2661" t="s">
        <v>8310</v>
      </c>
      <c r="S2661" t="s">
        <v>8345</v>
      </c>
    </row>
    <row r="2662" spans="1:19" ht="57.6" x14ac:dyDescent="0.3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s="5">
        <f t="shared" si="123"/>
        <v>9.5E-4</v>
      </c>
      <c r="O2662" s="11">
        <f t="shared" si="124"/>
        <v>42272.504837962959</v>
      </c>
      <c r="P2662" s="11">
        <f t="shared" si="125"/>
        <v>42332.546504629623</v>
      </c>
      <c r="Q2662" t="s">
        <v>8301</v>
      </c>
      <c r="R2662" t="s">
        <v>8310</v>
      </c>
      <c r="S2662" t="s">
        <v>8345</v>
      </c>
    </row>
    <row r="2663" spans="1:19" ht="43.2" x14ac:dyDescent="0.3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s="5">
        <f t="shared" si="123"/>
        <v>1.0289999999999999</v>
      </c>
      <c r="O2663" s="11">
        <f t="shared" si="124"/>
        <v>41542.750115740739</v>
      </c>
      <c r="P2663" s="11">
        <f t="shared" si="125"/>
        <v>41572.750115740739</v>
      </c>
      <c r="Q2663" t="s">
        <v>8302</v>
      </c>
      <c r="R2663" t="s">
        <v>8310</v>
      </c>
      <c r="S2663" t="s">
        <v>8346</v>
      </c>
    </row>
    <row r="2664" spans="1:19" ht="43.2" x14ac:dyDescent="0.3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s="5">
        <f t="shared" si="123"/>
        <v>1.0680000000000001</v>
      </c>
      <c r="O2664" s="11">
        <f t="shared" si="124"/>
        <v>42207.538344907407</v>
      </c>
      <c r="P2664" s="11">
        <f t="shared" si="125"/>
        <v>42237.538344907407</v>
      </c>
      <c r="Q2664" t="s">
        <v>8302</v>
      </c>
      <c r="R2664" t="s">
        <v>8310</v>
      </c>
      <c r="S2664" t="s">
        <v>8346</v>
      </c>
    </row>
    <row r="2665" spans="1:19" ht="43.2" x14ac:dyDescent="0.3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s="5">
        <f t="shared" si="123"/>
        <v>1.0459624999999999</v>
      </c>
      <c r="O2665" s="11">
        <f t="shared" si="124"/>
        <v>42222.41443287037</v>
      </c>
      <c r="P2665" s="11">
        <f t="shared" si="125"/>
        <v>42251.416666666664</v>
      </c>
      <c r="Q2665" t="s">
        <v>8302</v>
      </c>
      <c r="R2665" t="s">
        <v>8310</v>
      </c>
      <c r="S2665" t="s">
        <v>8346</v>
      </c>
    </row>
    <row r="2666" spans="1:19" ht="43.2" x14ac:dyDescent="0.3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s="5">
        <f t="shared" si="123"/>
        <v>1.0342857142857143</v>
      </c>
      <c r="O2666" s="11">
        <f t="shared" si="124"/>
        <v>42312.817094907405</v>
      </c>
      <c r="P2666" s="11">
        <f t="shared" si="125"/>
        <v>42347.082638888889</v>
      </c>
      <c r="Q2666" t="s">
        <v>8302</v>
      </c>
      <c r="R2666" t="s">
        <v>8310</v>
      </c>
      <c r="S2666" t="s">
        <v>8346</v>
      </c>
    </row>
    <row r="2667" spans="1:19" ht="43.2" x14ac:dyDescent="0.3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s="5">
        <f t="shared" si="123"/>
        <v>1.2314285714285715</v>
      </c>
      <c r="O2667" s="11">
        <f t="shared" si="124"/>
        <v>42083.687199074069</v>
      </c>
      <c r="P2667" s="11">
        <f t="shared" si="125"/>
        <v>42128.687199074069</v>
      </c>
      <c r="Q2667" t="s">
        <v>8302</v>
      </c>
      <c r="R2667" t="s">
        <v>8310</v>
      </c>
      <c r="S2667" t="s">
        <v>8346</v>
      </c>
    </row>
    <row r="2668" spans="1:19" ht="43.2" x14ac:dyDescent="0.3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s="5">
        <f t="shared" si="123"/>
        <v>1.592951</v>
      </c>
      <c r="O2668" s="11">
        <f t="shared" si="124"/>
        <v>42235.55600694444</v>
      </c>
      <c r="P2668" s="11">
        <f t="shared" si="125"/>
        <v>42272.666666666664</v>
      </c>
      <c r="Q2668" t="s">
        <v>8302</v>
      </c>
      <c r="R2668" t="s">
        <v>8310</v>
      </c>
      <c r="S2668" t="s">
        <v>8346</v>
      </c>
    </row>
    <row r="2669" spans="1:19" ht="57.6" x14ac:dyDescent="0.3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s="5">
        <f t="shared" si="123"/>
        <v>1.1066666666666667</v>
      </c>
      <c r="O2669" s="11">
        <f t="shared" si="124"/>
        <v>42380.717777777776</v>
      </c>
      <c r="P2669" s="11">
        <f t="shared" si="125"/>
        <v>42410.717777777776</v>
      </c>
      <c r="Q2669" t="s">
        <v>8302</v>
      </c>
      <c r="R2669" t="s">
        <v>8310</v>
      </c>
      <c r="S2669" t="s">
        <v>8346</v>
      </c>
    </row>
    <row r="2670" spans="1:19" ht="28.8" x14ac:dyDescent="0.3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s="5">
        <f t="shared" si="123"/>
        <v>1.7070000000000001</v>
      </c>
      <c r="O2670" s="11">
        <f t="shared" si="124"/>
        <v>42275.380381944437</v>
      </c>
      <c r="P2670" s="11">
        <f t="shared" si="125"/>
        <v>42317.397222222215</v>
      </c>
      <c r="Q2670" t="s">
        <v>8302</v>
      </c>
      <c r="R2670" t="s">
        <v>8310</v>
      </c>
      <c r="S2670" t="s">
        <v>8346</v>
      </c>
    </row>
    <row r="2671" spans="1:19" ht="43.2" x14ac:dyDescent="0.3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s="5">
        <f t="shared" si="123"/>
        <v>1.25125</v>
      </c>
      <c r="O2671" s="11">
        <f t="shared" si="124"/>
        <v>42318.827499999999</v>
      </c>
      <c r="P2671" s="11">
        <f t="shared" si="125"/>
        <v>42378.827499999992</v>
      </c>
      <c r="Q2671" t="s">
        <v>8302</v>
      </c>
      <c r="R2671" t="s">
        <v>8310</v>
      </c>
      <c r="S2671" t="s">
        <v>8346</v>
      </c>
    </row>
    <row r="2672" spans="1:19" ht="43.2" x14ac:dyDescent="0.3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s="5">
        <f t="shared" si="123"/>
        <v>6.4158609339642042E-2</v>
      </c>
      <c r="O2672" s="11">
        <f t="shared" si="124"/>
        <v>41820.812268518515</v>
      </c>
      <c r="P2672" s="11">
        <f t="shared" si="125"/>
        <v>41848.812268518515</v>
      </c>
      <c r="Q2672" t="s">
        <v>8302</v>
      </c>
      <c r="R2672" t="s">
        <v>8310</v>
      </c>
      <c r="S2672" t="s">
        <v>8346</v>
      </c>
    </row>
    <row r="2673" spans="1:19" ht="43.2" x14ac:dyDescent="0.3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s="5">
        <f t="shared" si="123"/>
        <v>0.11344</v>
      </c>
      <c r="O2673" s="11">
        <f t="shared" si="124"/>
        <v>41962.540694444448</v>
      </c>
      <c r="P2673" s="11">
        <f t="shared" si="125"/>
        <v>41992.609722222223</v>
      </c>
      <c r="Q2673" t="s">
        <v>8302</v>
      </c>
      <c r="R2673" t="s">
        <v>8310</v>
      </c>
      <c r="S2673" t="s">
        <v>8346</v>
      </c>
    </row>
    <row r="2674" spans="1:19" ht="43.2" x14ac:dyDescent="0.3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s="5">
        <f t="shared" si="123"/>
        <v>0.33189999999999997</v>
      </c>
      <c r="O2674" s="11">
        <f t="shared" si="124"/>
        <v>42344.675810185181</v>
      </c>
      <c r="P2674" s="11">
        <f t="shared" si="125"/>
        <v>42366.041666666664</v>
      </c>
      <c r="Q2674" t="s">
        <v>8302</v>
      </c>
      <c r="R2674" t="s">
        <v>8310</v>
      </c>
      <c r="S2674" t="s">
        <v>8346</v>
      </c>
    </row>
    <row r="2675" spans="1:19" ht="43.2" x14ac:dyDescent="0.3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s="5">
        <f t="shared" si="123"/>
        <v>0.27579999999999999</v>
      </c>
      <c r="O2675" s="11">
        <f t="shared" si="124"/>
        <v>41912.333321759259</v>
      </c>
      <c r="P2675" s="11">
        <f t="shared" si="125"/>
        <v>41941.739583333328</v>
      </c>
      <c r="Q2675" t="s">
        <v>8302</v>
      </c>
      <c r="R2675" t="s">
        <v>8310</v>
      </c>
      <c r="S2675" t="s">
        <v>8346</v>
      </c>
    </row>
    <row r="2676" spans="1:19" ht="57.6" x14ac:dyDescent="0.3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s="5">
        <f t="shared" si="123"/>
        <v>0.62839999999999996</v>
      </c>
      <c r="O2676" s="11">
        <f t="shared" si="124"/>
        <v>42529.424421296295</v>
      </c>
      <c r="P2676" s="11">
        <f t="shared" si="125"/>
        <v>42555.999305555553</v>
      </c>
      <c r="Q2676" t="s">
        <v>8302</v>
      </c>
      <c r="R2676" t="s">
        <v>8310</v>
      </c>
      <c r="S2676" t="s">
        <v>8346</v>
      </c>
    </row>
    <row r="2677" spans="1:19" ht="57.6" x14ac:dyDescent="0.3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s="5">
        <f t="shared" si="123"/>
        <v>7.5880000000000003E-2</v>
      </c>
      <c r="O2677" s="11">
        <f t="shared" si="124"/>
        <v>41923.649178240739</v>
      </c>
      <c r="P2677" s="11">
        <f t="shared" si="125"/>
        <v>41953.690844907404</v>
      </c>
      <c r="Q2677" t="s">
        <v>8302</v>
      </c>
      <c r="R2677" t="s">
        <v>8310</v>
      </c>
      <c r="S2677" t="s">
        <v>8346</v>
      </c>
    </row>
    <row r="2678" spans="1:19" ht="43.2" x14ac:dyDescent="0.3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s="5">
        <f t="shared" si="123"/>
        <v>0.50380952380952382</v>
      </c>
      <c r="O2678" s="11">
        <f t="shared" si="124"/>
        <v>42482.416365740741</v>
      </c>
      <c r="P2678" s="11">
        <f t="shared" si="125"/>
        <v>42512.416365740741</v>
      </c>
      <c r="Q2678" t="s">
        <v>8302</v>
      </c>
      <c r="R2678" t="s">
        <v>8310</v>
      </c>
      <c r="S2678" t="s">
        <v>8346</v>
      </c>
    </row>
    <row r="2679" spans="1:19" ht="43.2" x14ac:dyDescent="0.3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s="5">
        <f t="shared" si="123"/>
        <v>0.17512820512820512</v>
      </c>
      <c r="O2679" s="11">
        <f t="shared" si="124"/>
        <v>41792.821099537032</v>
      </c>
      <c r="P2679" s="11">
        <f t="shared" si="125"/>
        <v>41822.821099537039</v>
      </c>
      <c r="Q2679" t="s">
        <v>8302</v>
      </c>
      <c r="R2679" t="s">
        <v>8310</v>
      </c>
      <c r="S2679" t="s">
        <v>8346</v>
      </c>
    </row>
    <row r="2680" spans="1:19" ht="43.2" x14ac:dyDescent="0.3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s="5">
        <f t="shared" si="123"/>
        <v>1.3750000000000001E-4</v>
      </c>
      <c r="O2680" s="11">
        <f t="shared" si="124"/>
        <v>42241.589872685181</v>
      </c>
      <c r="P2680" s="11">
        <f t="shared" si="125"/>
        <v>42271.589872685181</v>
      </c>
      <c r="Q2680" t="s">
        <v>8302</v>
      </c>
      <c r="R2680" t="s">
        <v>8310</v>
      </c>
      <c r="S2680" t="s">
        <v>8346</v>
      </c>
    </row>
    <row r="2681" spans="1:19" ht="57.6" x14ac:dyDescent="0.3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s="5">
        <f t="shared" si="123"/>
        <v>3.3E-3</v>
      </c>
      <c r="O2681" s="11">
        <f t="shared" si="124"/>
        <v>42032.792754629627</v>
      </c>
      <c r="P2681" s="11">
        <f t="shared" si="125"/>
        <v>42062.792754629627</v>
      </c>
      <c r="Q2681" t="s">
        <v>8302</v>
      </c>
      <c r="R2681" t="s">
        <v>8310</v>
      </c>
      <c r="S2681" t="s">
        <v>8346</v>
      </c>
    </row>
    <row r="2682" spans="1:19" x14ac:dyDescent="0.3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s="5">
        <f t="shared" si="123"/>
        <v>8.6250000000000007E-3</v>
      </c>
      <c r="O2682" s="11">
        <f t="shared" si="124"/>
        <v>42436.003368055557</v>
      </c>
      <c r="P2682" s="11">
        <f t="shared" si="125"/>
        <v>42465.961701388886</v>
      </c>
      <c r="Q2682" t="s">
        <v>8302</v>
      </c>
      <c r="R2682" t="s">
        <v>8310</v>
      </c>
      <c r="S2682" t="s">
        <v>8346</v>
      </c>
    </row>
    <row r="2683" spans="1:19" ht="43.2" x14ac:dyDescent="0.3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s="5">
        <f t="shared" si="123"/>
        <v>6.875E-3</v>
      </c>
      <c r="O2683" s="11">
        <f t="shared" si="124"/>
        <v>41805.686921296292</v>
      </c>
      <c r="P2683" s="11">
        <f t="shared" si="125"/>
        <v>41830.686921296292</v>
      </c>
      <c r="Q2683" t="s">
        <v>8284</v>
      </c>
      <c r="R2683" t="s">
        <v>8327</v>
      </c>
      <c r="S2683" t="s">
        <v>8328</v>
      </c>
    </row>
    <row r="2684" spans="1:19" ht="43.2" x14ac:dyDescent="0.3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s="5">
        <f t="shared" si="123"/>
        <v>0.28299999999999997</v>
      </c>
      <c r="O2684" s="11">
        <f t="shared" si="124"/>
        <v>41932.663657407407</v>
      </c>
      <c r="P2684" s="11">
        <f t="shared" si="125"/>
        <v>41965.040972222218</v>
      </c>
      <c r="Q2684" t="s">
        <v>8284</v>
      </c>
      <c r="R2684" t="s">
        <v>8327</v>
      </c>
      <c r="S2684" t="s">
        <v>8328</v>
      </c>
    </row>
    <row r="2685" spans="1:19" ht="43.2" x14ac:dyDescent="0.3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s="5">
        <f t="shared" si="123"/>
        <v>2.3999999999999998E-3</v>
      </c>
      <c r="O2685" s="11">
        <f t="shared" si="124"/>
        <v>42034.546759259254</v>
      </c>
      <c r="P2685" s="11">
        <f t="shared" si="125"/>
        <v>42064.546759259254</v>
      </c>
      <c r="Q2685" t="s">
        <v>8284</v>
      </c>
      <c r="R2685" t="s">
        <v>8327</v>
      </c>
      <c r="S2685" t="s">
        <v>8328</v>
      </c>
    </row>
    <row r="2686" spans="1:19" ht="43.2" x14ac:dyDescent="0.3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s="5">
        <f t="shared" si="123"/>
        <v>1.1428571428571429E-2</v>
      </c>
      <c r="O2686" s="11">
        <f t="shared" si="124"/>
        <v>41820.706307870365</v>
      </c>
      <c r="P2686" s="11">
        <f t="shared" si="125"/>
        <v>41860.706307870372</v>
      </c>
      <c r="Q2686" t="s">
        <v>8284</v>
      </c>
      <c r="R2686" t="s">
        <v>8327</v>
      </c>
      <c r="S2686" t="s">
        <v>8328</v>
      </c>
    </row>
    <row r="2687" spans="1:19" ht="43.2" x14ac:dyDescent="0.3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s="5">
        <f t="shared" si="123"/>
        <v>2.0000000000000001E-4</v>
      </c>
      <c r="O2687" s="11">
        <f t="shared" si="124"/>
        <v>42061.487615740734</v>
      </c>
      <c r="P2687" s="11">
        <f t="shared" si="125"/>
        <v>42121.44594907407</v>
      </c>
      <c r="Q2687" t="s">
        <v>8284</v>
      </c>
      <c r="R2687" t="s">
        <v>8327</v>
      </c>
      <c r="S2687" t="s">
        <v>8328</v>
      </c>
    </row>
    <row r="2688" spans="1:19" ht="43.2" x14ac:dyDescent="0.3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s="5">
        <f t="shared" si="123"/>
        <v>0</v>
      </c>
      <c r="O2688" s="11">
        <f t="shared" si="124"/>
        <v>41892.766469907401</v>
      </c>
      <c r="P2688" s="11">
        <f t="shared" si="125"/>
        <v>41912.766469907401</v>
      </c>
      <c r="Q2688" t="s">
        <v>8284</v>
      </c>
      <c r="R2688" t="s">
        <v>8327</v>
      </c>
      <c r="S2688" t="s">
        <v>8328</v>
      </c>
    </row>
    <row r="2689" spans="1:19" ht="43.2" x14ac:dyDescent="0.3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s="5">
        <f t="shared" si="123"/>
        <v>0</v>
      </c>
      <c r="O2689" s="11">
        <f t="shared" si="124"/>
        <v>42154.431921296295</v>
      </c>
      <c r="P2689" s="11">
        <f t="shared" si="125"/>
        <v>42184.431921296295</v>
      </c>
      <c r="Q2689" t="s">
        <v>8284</v>
      </c>
      <c r="R2689" t="s">
        <v>8327</v>
      </c>
      <c r="S2689" t="s">
        <v>8328</v>
      </c>
    </row>
    <row r="2690" spans="1:19" ht="28.8" x14ac:dyDescent="0.3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s="5">
        <f t="shared" si="123"/>
        <v>1.48E-3</v>
      </c>
      <c r="O2690" s="11">
        <f t="shared" si="124"/>
        <v>42027.910532407412</v>
      </c>
      <c r="P2690" s="11">
        <f t="shared" si="125"/>
        <v>42058.916666666664</v>
      </c>
      <c r="Q2690" t="s">
        <v>8284</v>
      </c>
      <c r="R2690" t="s">
        <v>8327</v>
      </c>
      <c r="S2690" t="s">
        <v>8328</v>
      </c>
    </row>
    <row r="2691" spans="1:19" ht="43.2" x14ac:dyDescent="0.3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s="5">
        <f t="shared" ref="N2691:N2754" si="126">E2691/D2691</f>
        <v>2.8571428571428571E-5</v>
      </c>
      <c r="O2691" s="11">
        <f t="shared" ref="O2691:O2754" si="127">(((J2691/60)/60)/24)+DATE(1970,1,1)+(-5/24)</f>
        <v>42551.753356481473</v>
      </c>
      <c r="P2691" s="11">
        <f t="shared" ref="P2691:P2754" si="128">I2691/86400+25569+(-5/24)</f>
        <v>42581.75335648148</v>
      </c>
      <c r="Q2691" t="s">
        <v>8284</v>
      </c>
      <c r="R2691" t="s">
        <v>8327</v>
      </c>
      <c r="S2691" t="s">
        <v>8328</v>
      </c>
    </row>
    <row r="2692" spans="1:19" ht="57.6" x14ac:dyDescent="0.3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s="5">
        <f t="shared" si="126"/>
        <v>0.107325</v>
      </c>
      <c r="O2692" s="11">
        <f t="shared" si="127"/>
        <v>42112.89671296296</v>
      </c>
      <c r="P2692" s="11">
        <f t="shared" si="128"/>
        <v>42157.89671296296</v>
      </c>
      <c r="Q2692" t="s">
        <v>8284</v>
      </c>
      <c r="R2692" t="s">
        <v>8327</v>
      </c>
      <c r="S2692" t="s">
        <v>8328</v>
      </c>
    </row>
    <row r="2693" spans="1:19" ht="28.8" x14ac:dyDescent="0.3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s="5">
        <f t="shared" si="126"/>
        <v>5.3846153846153844E-4</v>
      </c>
      <c r="O2693" s="11">
        <f t="shared" si="127"/>
        <v>42089.515706018516</v>
      </c>
      <c r="P2693" s="11">
        <f t="shared" si="128"/>
        <v>42134.515706018516</v>
      </c>
      <c r="Q2693" t="s">
        <v>8284</v>
      </c>
      <c r="R2693" t="s">
        <v>8327</v>
      </c>
      <c r="S2693" t="s">
        <v>8328</v>
      </c>
    </row>
    <row r="2694" spans="1:19" ht="43.2" x14ac:dyDescent="0.3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s="5">
        <f t="shared" si="126"/>
        <v>7.1428571428571426E-3</v>
      </c>
      <c r="O2694" s="11">
        <f t="shared" si="127"/>
        <v>42058.125694444439</v>
      </c>
      <c r="P2694" s="11">
        <f t="shared" si="128"/>
        <v>42088.084027777775</v>
      </c>
      <c r="Q2694" t="s">
        <v>8284</v>
      </c>
      <c r="R2694" t="s">
        <v>8327</v>
      </c>
      <c r="S2694" t="s">
        <v>8328</v>
      </c>
    </row>
    <row r="2695" spans="1:19" ht="43.2" x14ac:dyDescent="0.3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s="5">
        <f t="shared" si="126"/>
        <v>8.0000000000000002E-3</v>
      </c>
      <c r="O2695" s="11">
        <f t="shared" si="127"/>
        <v>41833.930162037032</v>
      </c>
      <c r="P2695" s="11">
        <f t="shared" si="128"/>
        <v>41863.930162037032</v>
      </c>
      <c r="Q2695" t="s">
        <v>8284</v>
      </c>
      <c r="R2695" t="s">
        <v>8327</v>
      </c>
      <c r="S2695" t="s">
        <v>8328</v>
      </c>
    </row>
    <row r="2696" spans="1:19" ht="57.6" x14ac:dyDescent="0.3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s="5">
        <f t="shared" si="126"/>
        <v>3.3333333333333335E-5</v>
      </c>
      <c r="O2696" s="11">
        <f t="shared" si="127"/>
        <v>41877.932164351849</v>
      </c>
      <c r="P2696" s="11">
        <f t="shared" si="128"/>
        <v>41907.932164351849</v>
      </c>
      <c r="Q2696" t="s">
        <v>8284</v>
      </c>
      <c r="R2696" t="s">
        <v>8327</v>
      </c>
      <c r="S2696" t="s">
        <v>8328</v>
      </c>
    </row>
    <row r="2697" spans="1:19" ht="43.2" x14ac:dyDescent="0.3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s="5">
        <f t="shared" si="126"/>
        <v>4.7333333333333333E-3</v>
      </c>
      <c r="O2697" s="11">
        <f t="shared" si="127"/>
        <v>42047.973587962959</v>
      </c>
      <c r="P2697" s="11">
        <f t="shared" si="128"/>
        <v>42107.931921296295</v>
      </c>
      <c r="Q2697" t="s">
        <v>8284</v>
      </c>
      <c r="R2697" t="s">
        <v>8327</v>
      </c>
      <c r="S2697" t="s">
        <v>8328</v>
      </c>
    </row>
    <row r="2698" spans="1:19" ht="57.6" x14ac:dyDescent="0.3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s="5">
        <f t="shared" si="126"/>
        <v>5.6500000000000002E-2</v>
      </c>
      <c r="O2698" s="11">
        <f t="shared" si="127"/>
        <v>41964.636111111111</v>
      </c>
      <c r="P2698" s="11">
        <f t="shared" si="128"/>
        <v>41998.636111111111</v>
      </c>
      <c r="Q2698" t="s">
        <v>8284</v>
      </c>
      <c r="R2698" t="s">
        <v>8327</v>
      </c>
      <c r="S2698" t="s">
        <v>8328</v>
      </c>
    </row>
    <row r="2699" spans="1:19" ht="43.2" x14ac:dyDescent="0.3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s="5">
        <f t="shared" si="126"/>
        <v>0.26352173913043481</v>
      </c>
      <c r="O2699" s="11">
        <f t="shared" si="127"/>
        <v>42187.731747685182</v>
      </c>
      <c r="P2699" s="11">
        <f t="shared" si="128"/>
        <v>42218.708333333336</v>
      </c>
      <c r="Q2699" t="s">
        <v>8284</v>
      </c>
      <c r="R2699" t="s">
        <v>8327</v>
      </c>
      <c r="S2699" t="s">
        <v>8328</v>
      </c>
    </row>
    <row r="2700" spans="1:19" ht="43.2" x14ac:dyDescent="0.3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s="5">
        <f t="shared" si="126"/>
        <v>3.2512500000000002E-3</v>
      </c>
      <c r="O2700" s="11">
        <f t="shared" si="127"/>
        <v>41787.689907407403</v>
      </c>
      <c r="P2700" s="11">
        <f t="shared" si="128"/>
        <v>41817.689907407403</v>
      </c>
      <c r="Q2700" t="s">
        <v>8284</v>
      </c>
      <c r="R2700" t="s">
        <v>8327</v>
      </c>
      <c r="S2700" t="s">
        <v>8328</v>
      </c>
    </row>
    <row r="2701" spans="1:19" ht="43.2" x14ac:dyDescent="0.3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s="5">
        <f t="shared" si="126"/>
        <v>0</v>
      </c>
      <c r="O2701" s="11">
        <f t="shared" si="127"/>
        <v>41829.688229166662</v>
      </c>
      <c r="P2701" s="11">
        <f t="shared" si="128"/>
        <v>41859.688229166662</v>
      </c>
      <c r="Q2701" t="s">
        <v>8284</v>
      </c>
      <c r="R2701" t="s">
        <v>8327</v>
      </c>
      <c r="S2701" t="s">
        <v>8328</v>
      </c>
    </row>
    <row r="2702" spans="1:19" ht="43.2" x14ac:dyDescent="0.3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s="5">
        <f t="shared" si="126"/>
        <v>7.0007000700070005E-3</v>
      </c>
      <c r="O2702" s="11">
        <f t="shared" si="127"/>
        <v>41870.666342592594</v>
      </c>
      <c r="P2702" s="11">
        <f t="shared" si="128"/>
        <v>41900.666342592587</v>
      </c>
      <c r="Q2702" t="s">
        <v>8284</v>
      </c>
      <c r="R2702" t="s">
        <v>8327</v>
      </c>
      <c r="S2702" t="s">
        <v>8328</v>
      </c>
    </row>
    <row r="2703" spans="1:19" ht="43.2" x14ac:dyDescent="0.3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s="5">
        <f t="shared" si="126"/>
        <v>0.46176470588235297</v>
      </c>
      <c r="O2703" s="11">
        <f t="shared" si="127"/>
        <v>42801.566365740735</v>
      </c>
      <c r="P2703" s="11">
        <f t="shared" si="128"/>
        <v>42832.524699074071</v>
      </c>
      <c r="Q2703" t="s">
        <v>8303</v>
      </c>
      <c r="R2703" t="s">
        <v>8308</v>
      </c>
      <c r="S2703" t="s">
        <v>8347</v>
      </c>
    </row>
    <row r="2704" spans="1:19" ht="43.2" x14ac:dyDescent="0.3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s="5">
        <f t="shared" si="126"/>
        <v>0.34410000000000002</v>
      </c>
      <c r="O2704" s="11">
        <f t="shared" si="127"/>
        <v>42800.593483796292</v>
      </c>
      <c r="P2704" s="11">
        <f t="shared" si="128"/>
        <v>42830.551817129628</v>
      </c>
      <c r="Q2704" t="s">
        <v>8303</v>
      </c>
      <c r="R2704" t="s">
        <v>8308</v>
      </c>
      <c r="S2704" t="s">
        <v>8347</v>
      </c>
    </row>
    <row r="2705" spans="1:19" ht="28.8" x14ac:dyDescent="0.3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s="5">
        <f t="shared" si="126"/>
        <v>1.0375000000000001</v>
      </c>
      <c r="O2705" s="11">
        <f t="shared" si="127"/>
        <v>42756.481828703698</v>
      </c>
      <c r="P2705" s="11">
        <f t="shared" si="128"/>
        <v>42816.440162037034</v>
      </c>
      <c r="Q2705" t="s">
        <v>8303</v>
      </c>
      <c r="R2705" t="s">
        <v>8308</v>
      </c>
      <c r="S2705" t="s">
        <v>8347</v>
      </c>
    </row>
    <row r="2706" spans="1:19" ht="43.2" x14ac:dyDescent="0.3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s="5">
        <f t="shared" si="126"/>
        <v>6.0263157894736845E-2</v>
      </c>
      <c r="O2706" s="11">
        <f t="shared" si="127"/>
        <v>42787.654097222221</v>
      </c>
      <c r="P2706" s="11">
        <f t="shared" si="128"/>
        <v>42830.61243055555</v>
      </c>
      <c r="Q2706" t="s">
        <v>8303</v>
      </c>
      <c r="R2706" t="s">
        <v>8308</v>
      </c>
      <c r="S2706" t="s">
        <v>8347</v>
      </c>
    </row>
    <row r="2707" spans="1:19" ht="28.8" x14ac:dyDescent="0.3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s="5">
        <f t="shared" si="126"/>
        <v>0.10539393939393939</v>
      </c>
      <c r="O2707" s="11">
        <f t="shared" si="127"/>
        <v>42773.70784722222</v>
      </c>
      <c r="P2707" s="11">
        <f t="shared" si="128"/>
        <v>42818.666180555556</v>
      </c>
      <c r="Q2707" t="s">
        <v>8303</v>
      </c>
      <c r="R2707" t="s">
        <v>8308</v>
      </c>
      <c r="S2707" t="s">
        <v>8347</v>
      </c>
    </row>
    <row r="2708" spans="1:19" ht="43.2" x14ac:dyDescent="0.3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s="5">
        <f t="shared" si="126"/>
        <v>1.1229714285714285</v>
      </c>
      <c r="O2708" s="11">
        <f t="shared" si="127"/>
        <v>41899.086608796293</v>
      </c>
      <c r="P2708" s="11">
        <f t="shared" si="128"/>
        <v>41928.082638888889</v>
      </c>
      <c r="Q2708" t="s">
        <v>8303</v>
      </c>
      <c r="R2708" t="s">
        <v>8308</v>
      </c>
      <c r="S2708" t="s">
        <v>8347</v>
      </c>
    </row>
    <row r="2709" spans="1:19" ht="43.2" x14ac:dyDescent="0.3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s="5">
        <f t="shared" si="126"/>
        <v>3.50844625</v>
      </c>
      <c r="O2709" s="11">
        <f t="shared" si="127"/>
        <v>41391.574571759258</v>
      </c>
      <c r="P2709" s="11">
        <f t="shared" si="128"/>
        <v>41421.082638888889</v>
      </c>
      <c r="Q2709" t="s">
        <v>8303</v>
      </c>
      <c r="R2709" t="s">
        <v>8308</v>
      </c>
      <c r="S2709" t="s">
        <v>8347</v>
      </c>
    </row>
    <row r="2710" spans="1:19" ht="43.2" x14ac:dyDescent="0.3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s="5">
        <f t="shared" si="126"/>
        <v>2.3321535</v>
      </c>
      <c r="O2710" s="11">
        <f t="shared" si="127"/>
        <v>42512.489884259259</v>
      </c>
      <c r="P2710" s="11">
        <f t="shared" si="128"/>
        <v>42572.489884259259</v>
      </c>
      <c r="Q2710" t="s">
        <v>8303</v>
      </c>
      <c r="R2710" t="s">
        <v>8308</v>
      </c>
      <c r="S2710" t="s">
        <v>8347</v>
      </c>
    </row>
    <row r="2711" spans="1:19" ht="43.2" x14ac:dyDescent="0.3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s="5">
        <f t="shared" si="126"/>
        <v>1.01606</v>
      </c>
      <c r="O2711" s="11">
        <f t="shared" si="127"/>
        <v>42611.941446759258</v>
      </c>
      <c r="P2711" s="11">
        <f t="shared" si="128"/>
        <v>42646.957638888889</v>
      </c>
      <c r="Q2711" t="s">
        <v>8303</v>
      </c>
      <c r="R2711" t="s">
        <v>8308</v>
      </c>
      <c r="S2711" t="s">
        <v>8347</v>
      </c>
    </row>
    <row r="2712" spans="1:19" ht="28.8" x14ac:dyDescent="0.3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s="5">
        <f t="shared" si="126"/>
        <v>1.5390035000000002</v>
      </c>
      <c r="O2712" s="11">
        <f t="shared" si="127"/>
        <v>41828.021157407406</v>
      </c>
      <c r="P2712" s="11">
        <f t="shared" si="128"/>
        <v>41859.875</v>
      </c>
      <c r="Q2712" t="s">
        <v>8303</v>
      </c>
      <c r="R2712" t="s">
        <v>8308</v>
      </c>
      <c r="S2712" t="s">
        <v>8347</v>
      </c>
    </row>
    <row r="2713" spans="1:19" ht="43.2" x14ac:dyDescent="0.3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s="5">
        <f t="shared" si="126"/>
        <v>1.007161125319693</v>
      </c>
      <c r="O2713" s="11">
        <f t="shared" si="127"/>
        <v>41780.536921296298</v>
      </c>
      <c r="P2713" s="11">
        <f t="shared" si="128"/>
        <v>41810.709027777775</v>
      </c>
      <c r="Q2713" t="s">
        <v>8303</v>
      </c>
      <c r="R2713" t="s">
        <v>8308</v>
      </c>
      <c r="S2713" t="s">
        <v>8347</v>
      </c>
    </row>
    <row r="2714" spans="1:19" ht="43.2" x14ac:dyDescent="0.3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s="5">
        <f t="shared" si="126"/>
        <v>1.3138181818181818</v>
      </c>
      <c r="O2714" s="11">
        <f t="shared" si="127"/>
        <v>41431.853703703702</v>
      </c>
      <c r="P2714" s="11">
        <f t="shared" si="128"/>
        <v>41468.541666666664</v>
      </c>
      <c r="Q2714" t="s">
        <v>8303</v>
      </c>
      <c r="R2714" t="s">
        <v>8308</v>
      </c>
      <c r="S2714" t="s">
        <v>8347</v>
      </c>
    </row>
    <row r="2715" spans="1:19" ht="43.2" x14ac:dyDescent="0.3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s="5">
        <f t="shared" si="126"/>
        <v>1.0224133333333334</v>
      </c>
      <c r="O2715" s="11">
        <f t="shared" si="127"/>
        <v>42322.445416666662</v>
      </c>
      <c r="P2715" s="11">
        <f t="shared" si="128"/>
        <v>42362.445416666662</v>
      </c>
      <c r="Q2715" t="s">
        <v>8303</v>
      </c>
      <c r="R2715" t="s">
        <v>8308</v>
      </c>
      <c r="S2715" t="s">
        <v>8347</v>
      </c>
    </row>
    <row r="2716" spans="1:19" ht="28.8" x14ac:dyDescent="0.3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s="5">
        <f t="shared" si="126"/>
        <v>1.1635599999999999</v>
      </c>
      <c r="O2716" s="11">
        <f t="shared" si="127"/>
        <v>42629.446712962956</v>
      </c>
      <c r="P2716" s="11">
        <f t="shared" si="128"/>
        <v>42657.749999999993</v>
      </c>
      <c r="Q2716" t="s">
        <v>8303</v>
      </c>
      <c r="R2716" t="s">
        <v>8308</v>
      </c>
      <c r="S2716" t="s">
        <v>8347</v>
      </c>
    </row>
    <row r="2717" spans="1:19" ht="43.2" x14ac:dyDescent="0.3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s="5">
        <f t="shared" si="126"/>
        <v>2.6462241666666664</v>
      </c>
      <c r="O2717" s="11">
        <f t="shared" si="127"/>
        <v>42387.190138888887</v>
      </c>
      <c r="P2717" s="11">
        <f t="shared" si="128"/>
        <v>42421.190138888887</v>
      </c>
      <c r="Q2717" t="s">
        <v>8303</v>
      </c>
      <c r="R2717" t="s">
        <v>8308</v>
      </c>
      <c r="S2717" t="s">
        <v>8347</v>
      </c>
    </row>
    <row r="2718" spans="1:19" ht="72" x14ac:dyDescent="0.3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s="5">
        <f t="shared" si="126"/>
        <v>1.1998010000000001</v>
      </c>
      <c r="O2718" s="11">
        <f t="shared" si="127"/>
        <v>42255.124918981477</v>
      </c>
      <c r="P2718" s="11">
        <f t="shared" si="128"/>
        <v>42285.124918981477</v>
      </c>
      <c r="Q2718" t="s">
        <v>8303</v>
      </c>
      <c r="R2718" t="s">
        <v>8308</v>
      </c>
      <c r="S2718" t="s">
        <v>8347</v>
      </c>
    </row>
    <row r="2719" spans="1:19" ht="43.2" x14ac:dyDescent="0.3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s="5">
        <f t="shared" si="126"/>
        <v>1.2010400000000001</v>
      </c>
      <c r="O2719" s="11">
        <f t="shared" si="127"/>
        <v>41934.706585648149</v>
      </c>
      <c r="P2719" s="11">
        <f t="shared" si="128"/>
        <v>41979.748252314814</v>
      </c>
      <c r="Q2719" t="s">
        <v>8303</v>
      </c>
      <c r="R2719" t="s">
        <v>8308</v>
      </c>
      <c r="S2719" t="s">
        <v>8347</v>
      </c>
    </row>
    <row r="2720" spans="1:19" ht="43.2" x14ac:dyDescent="0.3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s="5">
        <f t="shared" si="126"/>
        <v>1.0358333333333334</v>
      </c>
      <c r="O2720" s="11">
        <f t="shared" si="127"/>
        <v>42465.388252314813</v>
      </c>
      <c r="P2720" s="11">
        <f t="shared" si="128"/>
        <v>42493.749999999993</v>
      </c>
      <c r="Q2720" t="s">
        <v>8303</v>
      </c>
      <c r="R2720" t="s">
        <v>8308</v>
      </c>
      <c r="S2720" t="s">
        <v>8347</v>
      </c>
    </row>
    <row r="2721" spans="1:19" ht="43.2" x14ac:dyDescent="0.3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s="5">
        <f t="shared" si="126"/>
        <v>1.0883333333333334</v>
      </c>
      <c r="O2721" s="11">
        <f t="shared" si="127"/>
        <v>42417.822847222218</v>
      </c>
      <c r="P2721" s="11">
        <f t="shared" si="128"/>
        <v>42477.781180555554</v>
      </c>
      <c r="Q2721" t="s">
        <v>8303</v>
      </c>
      <c r="R2721" t="s">
        <v>8308</v>
      </c>
      <c r="S2721" t="s">
        <v>8347</v>
      </c>
    </row>
    <row r="2722" spans="1:19" ht="43.2" x14ac:dyDescent="0.3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s="5">
        <f t="shared" si="126"/>
        <v>1.1812400000000001</v>
      </c>
      <c r="O2722" s="11">
        <f t="shared" si="127"/>
        <v>42655.257557870362</v>
      </c>
      <c r="P2722" s="11">
        <f t="shared" si="128"/>
        <v>42685.299224537033</v>
      </c>
      <c r="Q2722" t="s">
        <v>8303</v>
      </c>
      <c r="R2722" t="s">
        <v>8308</v>
      </c>
      <c r="S2722" t="s">
        <v>8347</v>
      </c>
    </row>
    <row r="2723" spans="1:19" ht="43.2" x14ac:dyDescent="0.3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s="5">
        <f t="shared" si="126"/>
        <v>14.62</v>
      </c>
      <c r="O2723" s="11">
        <f t="shared" si="127"/>
        <v>41493.335625</v>
      </c>
      <c r="P2723" s="11">
        <f t="shared" si="128"/>
        <v>41523.583333333328</v>
      </c>
      <c r="Q2723" t="s">
        <v>8295</v>
      </c>
      <c r="R2723" t="s">
        <v>8310</v>
      </c>
      <c r="S2723" t="s">
        <v>8339</v>
      </c>
    </row>
    <row r="2724" spans="1:19" ht="43.2" x14ac:dyDescent="0.3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s="5">
        <f t="shared" si="126"/>
        <v>2.5253999999999999</v>
      </c>
      <c r="O2724" s="11">
        <f t="shared" si="127"/>
        <v>42704.64876157407</v>
      </c>
      <c r="P2724" s="11">
        <f t="shared" si="128"/>
        <v>42764.64876157407</v>
      </c>
      <c r="Q2724" t="s">
        <v>8295</v>
      </c>
      <c r="R2724" t="s">
        <v>8310</v>
      </c>
      <c r="S2724" t="s">
        <v>8339</v>
      </c>
    </row>
    <row r="2725" spans="1:19" ht="43.2" x14ac:dyDescent="0.3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s="5">
        <f t="shared" si="126"/>
        <v>1.4005000000000001</v>
      </c>
      <c r="O2725" s="11">
        <f t="shared" si="127"/>
        <v>41944.630648148144</v>
      </c>
      <c r="P2725" s="11">
        <f t="shared" si="128"/>
        <v>42004.672314814808</v>
      </c>
      <c r="Q2725" t="s">
        <v>8295</v>
      </c>
      <c r="R2725" t="s">
        <v>8310</v>
      </c>
      <c r="S2725" t="s">
        <v>8339</v>
      </c>
    </row>
    <row r="2726" spans="1:19" ht="43.2" x14ac:dyDescent="0.3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s="5">
        <f t="shared" si="126"/>
        <v>2.9687520259319289</v>
      </c>
      <c r="O2726" s="11">
        <f t="shared" si="127"/>
        <v>42199.118738425925</v>
      </c>
      <c r="P2726" s="11">
        <f t="shared" si="128"/>
        <v>42231.118738425925</v>
      </c>
      <c r="Q2726" t="s">
        <v>8295</v>
      </c>
      <c r="R2726" t="s">
        <v>8310</v>
      </c>
      <c r="S2726" t="s">
        <v>8339</v>
      </c>
    </row>
    <row r="2727" spans="1:19" ht="43.2" x14ac:dyDescent="0.3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s="5">
        <f t="shared" si="126"/>
        <v>1.445425</v>
      </c>
      <c r="O2727" s="11">
        <f t="shared" si="127"/>
        <v>42745.53628472222</v>
      </c>
      <c r="P2727" s="11">
        <f t="shared" si="128"/>
        <v>42795.53628472222</v>
      </c>
      <c r="Q2727" t="s">
        <v>8295</v>
      </c>
      <c r="R2727" t="s">
        <v>8310</v>
      </c>
      <c r="S2727" t="s">
        <v>8339</v>
      </c>
    </row>
    <row r="2728" spans="1:19" x14ac:dyDescent="0.3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s="5">
        <f t="shared" si="126"/>
        <v>1.05745</v>
      </c>
      <c r="O2728" s="11">
        <f t="shared" si="127"/>
        <v>42452.371655092589</v>
      </c>
      <c r="P2728" s="11">
        <f t="shared" si="128"/>
        <v>42482.371655092589</v>
      </c>
      <c r="Q2728" t="s">
        <v>8295</v>
      </c>
      <c r="R2728" t="s">
        <v>8310</v>
      </c>
      <c r="S2728" t="s">
        <v>8339</v>
      </c>
    </row>
    <row r="2729" spans="1:19" ht="43.2" x14ac:dyDescent="0.3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s="5">
        <f t="shared" si="126"/>
        <v>4.9321000000000002</v>
      </c>
      <c r="O2729" s="11">
        <f t="shared" si="127"/>
        <v>42198.468321759261</v>
      </c>
      <c r="P2729" s="11">
        <f t="shared" si="128"/>
        <v>42223.468321759261</v>
      </c>
      <c r="Q2729" t="s">
        <v>8295</v>
      </c>
      <c r="R2729" t="s">
        <v>8310</v>
      </c>
      <c r="S2729" t="s">
        <v>8339</v>
      </c>
    </row>
    <row r="2730" spans="1:19" ht="28.8" x14ac:dyDescent="0.3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s="5">
        <f t="shared" si="126"/>
        <v>2.0182666666666669</v>
      </c>
      <c r="O2730" s="11">
        <f t="shared" si="127"/>
        <v>42333.391597222224</v>
      </c>
      <c r="P2730" s="11">
        <f t="shared" si="128"/>
        <v>42368.391597222224</v>
      </c>
      <c r="Q2730" t="s">
        <v>8295</v>
      </c>
      <c r="R2730" t="s">
        <v>8310</v>
      </c>
      <c r="S2730" t="s">
        <v>8339</v>
      </c>
    </row>
    <row r="2731" spans="1:19" ht="28.8" x14ac:dyDescent="0.3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s="5">
        <f t="shared" si="126"/>
        <v>1.0444</v>
      </c>
      <c r="O2731" s="11">
        <f t="shared" si="127"/>
        <v>42095.032372685186</v>
      </c>
      <c r="P2731" s="11">
        <f t="shared" si="128"/>
        <v>42125.032372685186</v>
      </c>
      <c r="Q2731" t="s">
        <v>8295</v>
      </c>
      <c r="R2731" t="s">
        <v>8310</v>
      </c>
      <c r="S2731" t="s">
        <v>8339</v>
      </c>
    </row>
    <row r="2732" spans="1:19" ht="43.2" x14ac:dyDescent="0.3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s="5">
        <f t="shared" si="126"/>
        <v>1.7029262962962963</v>
      </c>
      <c r="O2732" s="11">
        <f t="shared" si="127"/>
        <v>41351.333043981482</v>
      </c>
      <c r="P2732" s="11">
        <f t="shared" si="128"/>
        <v>41386.333043981482</v>
      </c>
      <c r="Q2732" t="s">
        <v>8295</v>
      </c>
      <c r="R2732" t="s">
        <v>8310</v>
      </c>
      <c r="S2732" t="s">
        <v>8339</v>
      </c>
    </row>
    <row r="2733" spans="1:19" ht="57.6" x14ac:dyDescent="0.3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s="5">
        <f t="shared" si="126"/>
        <v>1.0430333333333333</v>
      </c>
      <c r="O2733" s="11">
        <f t="shared" si="127"/>
        <v>41872.317384259259</v>
      </c>
      <c r="P2733" s="11">
        <f t="shared" si="128"/>
        <v>41929.958333333328</v>
      </c>
      <c r="Q2733" t="s">
        <v>8295</v>
      </c>
      <c r="R2733" t="s">
        <v>8310</v>
      </c>
      <c r="S2733" t="s">
        <v>8339</v>
      </c>
    </row>
    <row r="2734" spans="1:19" ht="43.2" x14ac:dyDescent="0.3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s="5">
        <f t="shared" si="126"/>
        <v>1.1825000000000001</v>
      </c>
      <c r="O2734" s="11">
        <f t="shared" si="127"/>
        <v>41389.599861111106</v>
      </c>
      <c r="P2734" s="11">
        <f t="shared" si="128"/>
        <v>41421.791666666664</v>
      </c>
      <c r="Q2734" t="s">
        <v>8295</v>
      </c>
      <c r="R2734" t="s">
        <v>8310</v>
      </c>
      <c r="S2734" t="s">
        <v>8339</v>
      </c>
    </row>
    <row r="2735" spans="1:19" ht="43.2" x14ac:dyDescent="0.3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s="5">
        <f t="shared" si="126"/>
        <v>1.07538</v>
      </c>
      <c r="O2735" s="11">
        <f t="shared" si="127"/>
        <v>42044.064513888887</v>
      </c>
      <c r="P2735" s="11">
        <f t="shared" si="128"/>
        <v>42104.022847222215</v>
      </c>
      <c r="Q2735" t="s">
        <v>8295</v>
      </c>
      <c r="R2735" t="s">
        <v>8310</v>
      </c>
      <c r="S2735" t="s">
        <v>8339</v>
      </c>
    </row>
    <row r="2736" spans="1:19" ht="43.2" x14ac:dyDescent="0.3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s="5">
        <f t="shared" si="126"/>
        <v>22603</v>
      </c>
      <c r="O2736" s="11">
        <f t="shared" si="127"/>
        <v>42626.460555555554</v>
      </c>
      <c r="P2736" s="11">
        <f t="shared" si="128"/>
        <v>42656.707638888889</v>
      </c>
      <c r="Q2736" t="s">
        <v>8295</v>
      </c>
      <c r="R2736" t="s">
        <v>8310</v>
      </c>
      <c r="S2736" t="s">
        <v>8339</v>
      </c>
    </row>
    <row r="2737" spans="1:19" ht="43.2" x14ac:dyDescent="0.3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s="5">
        <f t="shared" si="126"/>
        <v>9.7813466666666677</v>
      </c>
      <c r="O2737" s="11">
        <f t="shared" si="127"/>
        <v>41315.912615740737</v>
      </c>
      <c r="P2737" s="11">
        <f t="shared" si="128"/>
        <v>41346.625</v>
      </c>
      <c r="Q2737" t="s">
        <v>8295</v>
      </c>
      <c r="R2737" t="s">
        <v>8310</v>
      </c>
      <c r="S2737" t="s">
        <v>8339</v>
      </c>
    </row>
    <row r="2738" spans="1:19" ht="57.6" x14ac:dyDescent="0.3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s="5">
        <f t="shared" si="126"/>
        <v>1.2290000000000001</v>
      </c>
      <c r="O2738" s="11">
        <f t="shared" si="127"/>
        <v>41722.458020833328</v>
      </c>
      <c r="P2738" s="11">
        <f t="shared" si="128"/>
        <v>41752.458020833328</v>
      </c>
      <c r="Q2738" t="s">
        <v>8295</v>
      </c>
      <c r="R2738" t="s">
        <v>8310</v>
      </c>
      <c r="S2738" t="s">
        <v>8339</v>
      </c>
    </row>
    <row r="2739" spans="1:19" ht="43.2" x14ac:dyDescent="0.3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s="5">
        <f t="shared" si="126"/>
        <v>2.4606080000000001</v>
      </c>
      <c r="O2739" s="11">
        <f t="shared" si="127"/>
        <v>41611.709340277775</v>
      </c>
      <c r="P2739" s="11">
        <f t="shared" si="128"/>
        <v>41654.583333333328</v>
      </c>
      <c r="Q2739" t="s">
        <v>8295</v>
      </c>
      <c r="R2739" t="s">
        <v>8310</v>
      </c>
      <c r="S2739" t="s">
        <v>8339</v>
      </c>
    </row>
    <row r="2740" spans="1:19" ht="43.2" x14ac:dyDescent="0.3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s="5">
        <f t="shared" si="126"/>
        <v>1.4794</v>
      </c>
      <c r="O2740" s="11">
        <f t="shared" si="127"/>
        <v>42619.935231481482</v>
      </c>
      <c r="P2740" s="11">
        <f t="shared" si="128"/>
        <v>42679.935231481482</v>
      </c>
      <c r="Q2740" t="s">
        <v>8295</v>
      </c>
      <c r="R2740" t="s">
        <v>8310</v>
      </c>
      <c r="S2740" t="s">
        <v>8339</v>
      </c>
    </row>
    <row r="2741" spans="1:19" ht="43.2" x14ac:dyDescent="0.3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s="5">
        <f t="shared" si="126"/>
        <v>3.8409090909090908</v>
      </c>
      <c r="O2741" s="11">
        <f t="shared" si="127"/>
        <v>41719.679594907408</v>
      </c>
      <c r="P2741" s="11">
        <f t="shared" si="128"/>
        <v>41764.679594907408</v>
      </c>
      <c r="Q2741" t="s">
        <v>8295</v>
      </c>
      <c r="R2741" t="s">
        <v>8310</v>
      </c>
      <c r="S2741" t="s">
        <v>8339</v>
      </c>
    </row>
    <row r="2742" spans="1:19" ht="43.2" x14ac:dyDescent="0.3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s="5">
        <f t="shared" si="126"/>
        <v>1.0333333333333334</v>
      </c>
      <c r="O2742" s="11">
        <f t="shared" si="127"/>
        <v>42044.823518518511</v>
      </c>
      <c r="P2742" s="11">
        <f t="shared" si="128"/>
        <v>42074.781851851854</v>
      </c>
      <c r="Q2742" t="s">
        <v>8295</v>
      </c>
      <c r="R2742" t="s">
        <v>8310</v>
      </c>
      <c r="S2742" t="s">
        <v>8339</v>
      </c>
    </row>
    <row r="2743" spans="1:19" ht="28.8" x14ac:dyDescent="0.3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s="5">
        <f t="shared" si="126"/>
        <v>4.3750000000000004E-3</v>
      </c>
      <c r="O2743" s="11">
        <f t="shared" si="127"/>
        <v>41911.449097222219</v>
      </c>
      <c r="P2743" s="11">
        <f t="shared" si="128"/>
        <v>41931.879861111105</v>
      </c>
      <c r="Q2743" t="s">
        <v>8304</v>
      </c>
      <c r="R2743" t="s">
        <v>8313</v>
      </c>
      <c r="S2743" t="s">
        <v>8348</v>
      </c>
    </row>
    <row r="2744" spans="1:19" ht="43.2" x14ac:dyDescent="0.3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s="5">
        <f t="shared" si="126"/>
        <v>0.29239999999999999</v>
      </c>
      <c r="O2744" s="11">
        <f t="shared" si="127"/>
        <v>41030.511423611111</v>
      </c>
      <c r="P2744" s="11">
        <f t="shared" si="128"/>
        <v>41044.511423611111</v>
      </c>
      <c r="Q2744" t="s">
        <v>8304</v>
      </c>
      <c r="R2744" t="s">
        <v>8313</v>
      </c>
      <c r="S2744" t="s">
        <v>8348</v>
      </c>
    </row>
    <row r="2745" spans="1:19" ht="57.6" x14ac:dyDescent="0.3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s="5">
        <f t="shared" si="126"/>
        <v>0</v>
      </c>
      <c r="O2745" s="11">
        <f t="shared" si="127"/>
        <v>42632.120451388888</v>
      </c>
      <c r="P2745" s="11">
        <f t="shared" si="128"/>
        <v>42662.120451388888</v>
      </c>
      <c r="Q2745" t="s">
        <v>8304</v>
      </c>
      <c r="R2745" t="s">
        <v>8313</v>
      </c>
      <c r="S2745" t="s">
        <v>8348</v>
      </c>
    </row>
    <row r="2746" spans="1:19" ht="43.2" x14ac:dyDescent="0.3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s="5">
        <f t="shared" si="126"/>
        <v>5.2187499999999998E-2</v>
      </c>
      <c r="O2746" s="11">
        <f t="shared" si="127"/>
        <v>40937.854143518518</v>
      </c>
      <c r="P2746" s="11">
        <f t="shared" si="128"/>
        <v>40967.854143518518</v>
      </c>
      <c r="Q2746" t="s">
        <v>8304</v>
      </c>
      <c r="R2746" t="s">
        <v>8313</v>
      </c>
      <c r="S2746" t="s">
        <v>8348</v>
      </c>
    </row>
    <row r="2747" spans="1:19" ht="43.2" x14ac:dyDescent="0.3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s="5">
        <f t="shared" si="126"/>
        <v>0.21887499999999999</v>
      </c>
      <c r="O2747" s="11">
        <f t="shared" si="127"/>
        <v>41044.779722222222</v>
      </c>
      <c r="P2747" s="11">
        <f t="shared" si="128"/>
        <v>41104.779722222222</v>
      </c>
      <c r="Q2747" t="s">
        <v>8304</v>
      </c>
      <c r="R2747" t="s">
        <v>8313</v>
      </c>
      <c r="S2747" t="s">
        <v>8348</v>
      </c>
    </row>
    <row r="2748" spans="1:19" ht="43.2" x14ac:dyDescent="0.3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s="5">
        <f t="shared" si="126"/>
        <v>0.26700000000000002</v>
      </c>
      <c r="O2748" s="11">
        <f t="shared" si="127"/>
        <v>41850.57304398148</v>
      </c>
      <c r="P2748" s="11">
        <f t="shared" si="128"/>
        <v>41880.57304398148</v>
      </c>
      <c r="Q2748" t="s">
        <v>8304</v>
      </c>
      <c r="R2748" t="s">
        <v>8313</v>
      </c>
      <c r="S2748" t="s">
        <v>8348</v>
      </c>
    </row>
    <row r="2749" spans="1:19" ht="43.2" x14ac:dyDescent="0.3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s="5">
        <f t="shared" si="126"/>
        <v>0.28000000000000003</v>
      </c>
      <c r="O2749" s="11">
        <f t="shared" si="127"/>
        <v>41044.439780092594</v>
      </c>
      <c r="P2749" s="11">
        <f t="shared" si="128"/>
        <v>41075.923611111109</v>
      </c>
      <c r="Q2749" t="s">
        <v>8304</v>
      </c>
      <c r="R2749" t="s">
        <v>8313</v>
      </c>
      <c r="S2749" t="s">
        <v>8348</v>
      </c>
    </row>
    <row r="2750" spans="1:19" ht="43.2" x14ac:dyDescent="0.3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s="5">
        <f t="shared" si="126"/>
        <v>1.06E-2</v>
      </c>
      <c r="O2750" s="11">
        <f t="shared" si="127"/>
        <v>42585.502337962964</v>
      </c>
      <c r="P2750" s="11">
        <f t="shared" si="128"/>
        <v>42615.502337962964</v>
      </c>
      <c r="Q2750" t="s">
        <v>8304</v>
      </c>
      <c r="R2750" t="s">
        <v>8313</v>
      </c>
      <c r="S2750" t="s">
        <v>8348</v>
      </c>
    </row>
    <row r="2751" spans="1:19" ht="28.8" x14ac:dyDescent="0.3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s="5">
        <f t="shared" si="126"/>
        <v>1.0999999999999999E-2</v>
      </c>
      <c r="O2751" s="11">
        <f t="shared" si="127"/>
        <v>42068.59070601852</v>
      </c>
      <c r="P2751" s="11">
        <f t="shared" si="128"/>
        <v>42098.549039351848</v>
      </c>
      <c r="Q2751" t="s">
        <v>8304</v>
      </c>
      <c r="R2751" t="s">
        <v>8313</v>
      </c>
      <c r="S2751" t="s">
        <v>8348</v>
      </c>
    </row>
    <row r="2752" spans="1:19" ht="43.2" x14ac:dyDescent="0.3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s="5">
        <f t="shared" si="126"/>
        <v>0</v>
      </c>
      <c r="O2752" s="11">
        <f t="shared" si="127"/>
        <v>41078.69149305555</v>
      </c>
      <c r="P2752" s="11">
        <f t="shared" si="128"/>
        <v>41090.625</v>
      </c>
      <c r="Q2752" t="s">
        <v>8304</v>
      </c>
      <c r="R2752" t="s">
        <v>8313</v>
      </c>
      <c r="S2752" t="s">
        <v>8348</v>
      </c>
    </row>
    <row r="2753" spans="1:19" ht="43.2" x14ac:dyDescent="0.3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s="5">
        <f t="shared" si="126"/>
        <v>0</v>
      </c>
      <c r="O2753" s="11">
        <f t="shared" si="127"/>
        <v>41747.678726851853</v>
      </c>
      <c r="P2753" s="11">
        <f t="shared" si="128"/>
        <v>41807.678726851846</v>
      </c>
      <c r="Q2753" t="s">
        <v>8304</v>
      </c>
      <c r="R2753" t="s">
        <v>8313</v>
      </c>
      <c r="S2753" t="s">
        <v>8348</v>
      </c>
    </row>
    <row r="2754" spans="1:19" ht="43.2" x14ac:dyDescent="0.3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s="5">
        <f t="shared" si="126"/>
        <v>0.11458333333333333</v>
      </c>
      <c r="O2754" s="11">
        <f t="shared" si="127"/>
        <v>40855.556759259256</v>
      </c>
      <c r="P2754" s="11">
        <f t="shared" si="128"/>
        <v>40895.556759259256</v>
      </c>
      <c r="Q2754" t="s">
        <v>8304</v>
      </c>
      <c r="R2754" t="s">
        <v>8313</v>
      </c>
      <c r="S2754" t="s">
        <v>8348</v>
      </c>
    </row>
    <row r="2755" spans="1:19" ht="43.2" x14ac:dyDescent="0.3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s="5">
        <f t="shared" ref="N2755:N2818" si="129">E2755/D2755</f>
        <v>0.19</v>
      </c>
      <c r="O2755" s="11">
        <f t="shared" ref="O2755:O2818" si="130">(((J2755/60)/60)/24)+DATE(1970,1,1)+(-5/24)</f>
        <v>41117.692395833328</v>
      </c>
      <c r="P2755" s="11">
        <f t="shared" ref="P2755:P2818" si="131">I2755/86400+25569+(-5/24)</f>
        <v>41147.692395833328</v>
      </c>
      <c r="Q2755" t="s">
        <v>8304</v>
      </c>
      <c r="R2755" t="s">
        <v>8313</v>
      </c>
      <c r="S2755" t="s">
        <v>8348</v>
      </c>
    </row>
    <row r="2756" spans="1:19" ht="43.2" x14ac:dyDescent="0.3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s="5">
        <f t="shared" si="129"/>
        <v>0</v>
      </c>
      <c r="O2756" s="11">
        <f t="shared" si="130"/>
        <v>41863.427673611113</v>
      </c>
      <c r="P2756" s="11">
        <f t="shared" si="131"/>
        <v>41893.427673611106</v>
      </c>
      <c r="Q2756" t="s">
        <v>8304</v>
      </c>
      <c r="R2756" t="s">
        <v>8313</v>
      </c>
      <c r="S2756" t="s">
        <v>8348</v>
      </c>
    </row>
    <row r="2757" spans="1:19" ht="43.2" x14ac:dyDescent="0.3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s="5">
        <f t="shared" si="129"/>
        <v>0.52</v>
      </c>
      <c r="O2757" s="11">
        <f t="shared" si="130"/>
        <v>42072.582488425927</v>
      </c>
      <c r="P2757" s="11">
        <f t="shared" si="131"/>
        <v>42102.582488425927</v>
      </c>
      <c r="Q2757" t="s">
        <v>8304</v>
      </c>
      <c r="R2757" t="s">
        <v>8313</v>
      </c>
      <c r="S2757" t="s">
        <v>8348</v>
      </c>
    </row>
    <row r="2758" spans="1:19" ht="43.2" x14ac:dyDescent="0.3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s="5">
        <f t="shared" si="129"/>
        <v>0.1048</v>
      </c>
      <c r="O2758" s="11">
        <f t="shared" si="130"/>
        <v>41620.692141203705</v>
      </c>
      <c r="P2758" s="11">
        <f t="shared" si="131"/>
        <v>41650.692141203697</v>
      </c>
      <c r="Q2758" t="s">
        <v>8304</v>
      </c>
      <c r="R2758" t="s">
        <v>8313</v>
      </c>
      <c r="S2758" t="s">
        <v>8348</v>
      </c>
    </row>
    <row r="2759" spans="1:19" ht="28.8" x14ac:dyDescent="0.3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s="5">
        <f t="shared" si="129"/>
        <v>6.6666666666666671E-3</v>
      </c>
      <c r="O2759" s="11">
        <f t="shared" si="130"/>
        <v>42573.448287037034</v>
      </c>
      <c r="P2759" s="11">
        <f t="shared" si="131"/>
        <v>42588.448287037034</v>
      </c>
      <c r="Q2759" t="s">
        <v>8304</v>
      </c>
      <c r="R2759" t="s">
        <v>8313</v>
      </c>
      <c r="S2759" t="s">
        <v>8348</v>
      </c>
    </row>
    <row r="2760" spans="1:19" ht="57.6" x14ac:dyDescent="0.3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s="5">
        <f t="shared" si="129"/>
        <v>0.11700000000000001</v>
      </c>
      <c r="O2760" s="11">
        <f t="shared" si="130"/>
        <v>42639.23359953703</v>
      </c>
      <c r="P2760" s="11">
        <f t="shared" si="131"/>
        <v>42653.23359953703</v>
      </c>
      <c r="Q2760" t="s">
        <v>8304</v>
      </c>
      <c r="R2760" t="s">
        <v>8313</v>
      </c>
      <c r="S2760" t="s">
        <v>8348</v>
      </c>
    </row>
    <row r="2761" spans="1:19" ht="43.2" x14ac:dyDescent="0.3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s="5">
        <f t="shared" si="129"/>
        <v>0.105</v>
      </c>
      <c r="O2761" s="11">
        <f t="shared" si="130"/>
        <v>42524.158171296294</v>
      </c>
      <c r="P2761" s="11">
        <f t="shared" si="131"/>
        <v>42567.158171296294</v>
      </c>
      <c r="Q2761" t="s">
        <v>8304</v>
      </c>
      <c r="R2761" t="s">
        <v>8313</v>
      </c>
      <c r="S2761" t="s">
        <v>8348</v>
      </c>
    </row>
    <row r="2762" spans="1:19" ht="43.2" x14ac:dyDescent="0.3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s="5">
        <f t="shared" si="129"/>
        <v>0</v>
      </c>
      <c r="O2762" s="11">
        <f t="shared" si="130"/>
        <v>41415.252986111111</v>
      </c>
      <c r="P2762" s="11">
        <f t="shared" si="131"/>
        <v>41445.252986111111</v>
      </c>
      <c r="Q2762" t="s">
        <v>8304</v>
      </c>
      <c r="R2762" t="s">
        <v>8313</v>
      </c>
      <c r="S2762" t="s">
        <v>8348</v>
      </c>
    </row>
    <row r="2763" spans="1:19" ht="28.8" x14ac:dyDescent="0.3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s="5">
        <f t="shared" si="129"/>
        <v>7.1999999999999998E-3</v>
      </c>
      <c r="O2763" s="11">
        <f t="shared" si="130"/>
        <v>41246.85524305555</v>
      </c>
      <c r="P2763" s="11">
        <f t="shared" si="131"/>
        <v>41276.85524305555</v>
      </c>
      <c r="Q2763" t="s">
        <v>8304</v>
      </c>
      <c r="R2763" t="s">
        <v>8313</v>
      </c>
      <c r="S2763" t="s">
        <v>8348</v>
      </c>
    </row>
    <row r="2764" spans="1:19" ht="43.2" x14ac:dyDescent="0.3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s="5">
        <f t="shared" si="129"/>
        <v>7.6923076923076927E-3</v>
      </c>
      <c r="O2764" s="11">
        <f t="shared" si="130"/>
        <v>40926.828645833331</v>
      </c>
      <c r="P2764" s="11">
        <f t="shared" si="131"/>
        <v>40986.786979166667</v>
      </c>
      <c r="Q2764" t="s">
        <v>8304</v>
      </c>
      <c r="R2764" t="s">
        <v>8313</v>
      </c>
      <c r="S2764" t="s">
        <v>8348</v>
      </c>
    </row>
    <row r="2765" spans="1:19" ht="28.8" x14ac:dyDescent="0.3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s="5">
        <f t="shared" si="129"/>
        <v>2.2842639593908631E-3</v>
      </c>
      <c r="O2765" s="11">
        <f t="shared" si="130"/>
        <v>41373.371342592589</v>
      </c>
      <c r="P2765" s="11">
        <f t="shared" si="131"/>
        <v>41418.371342592589</v>
      </c>
      <c r="Q2765" t="s">
        <v>8304</v>
      </c>
      <c r="R2765" t="s">
        <v>8313</v>
      </c>
      <c r="S2765" t="s">
        <v>8348</v>
      </c>
    </row>
    <row r="2766" spans="1:19" ht="43.2" x14ac:dyDescent="0.3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s="5">
        <f t="shared" si="129"/>
        <v>1.125E-2</v>
      </c>
      <c r="O2766" s="11">
        <f t="shared" si="130"/>
        <v>41030.083692129629</v>
      </c>
      <c r="P2766" s="11">
        <f t="shared" si="131"/>
        <v>41059.583333333328</v>
      </c>
      <c r="Q2766" t="s">
        <v>8304</v>
      </c>
      <c r="R2766" t="s">
        <v>8313</v>
      </c>
      <c r="S2766" t="s">
        <v>8348</v>
      </c>
    </row>
    <row r="2767" spans="1:19" ht="43.2" x14ac:dyDescent="0.3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s="5">
        <f t="shared" si="129"/>
        <v>0</v>
      </c>
      <c r="O2767" s="11">
        <f t="shared" si="130"/>
        <v>41194.370694444442</v>
      </c>
      <c r="P2767" s="11">
        <f t="shared" si="131"/>
        <v>41210.370694444442</v>
      </c>
      <c r="Q2767" t="s">
        <v>8304</v>
      </c>
      <c r="R2767" t="s">
        <v>8313</v>
      </c>
      <c r="S2767" t="s">
        <v>8348</v>
      </c>
    </row>
    <row r="2768" spans="1:19" ht="43.2" x14ac:dyDescent="0.3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s="5">
        <f t="shared" si="129"/>
        <v>0.02</v>
      </c>
      <c r="O2768" s="11">
        <f t="shared" si="130"/>
        <v>40736.459699074068</v>
      </c>
      <c r="P2768" s="11">
        <f t="shared" si="131"/>
        <v>40766.459699074076</v>
      </c>
      <c r="Q2768" t="s">
        <v>8304</v>
      </c>
      <c r="R2768" t="s">
        <v>8313</v>
      </c>
      <c r="S2768" t="s">
        <v>8348</v>
      </c>
    </row>
    <row r="2769" spans="1:19" ht="43.2" x14ac:dyDescent="0.3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s="5">
        <f t="shared" si="129"/>
        <v>8.5000000000000006E-3</v>
      </c>
      <c r="O2769" s="11">
        <f t="shared" si="130"/>
        <v>42172.750578703701</v>
      </c>
      <c r="P2769" s="11">
        <f t="shared" si="131"/>
        <v>42232.750578703701</v>
      </c>
      <c r="Q2769" t="s">
        <v>8304</v>
      </c>
      <c r="R2769" t="s">
        <v>8313</v>
      </c>
      <c r="S2769" t="s">
        <v>8348</v>
      </c>
    </row>
    <row r="2770" spans="1:19" ht="43.2" x14ac:dyDescent="0.3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s="5">
        <f t="shared" si="129"/>
        <v>0.14314285714285716</v>
      </c>
      <c r="O2770" s="11">
        <f t="shared" si="130"/>
        <v>40967.4065162037</v>
      </c>
      <c r="P2770" s="11">
        <f t="shared" si="131"/>
        <v>40997.364849537036</v>
      </c>
      <c r="Q2770" t="s">
        <v>8304</v>
      </c>
      <c r="R2770" t="s">
        <v>8313</v>
      </c>
      <c r="S2770" t="s">
        <v>8348</v>
      </c>
    </row>
    <row r="2771" spans="1:19" ht="43.2" x14ac:dyDescent="0.3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s="5">
        <f t="shared" si="129"/>
        <v>2.5000000000000001E-3</v>
      </c>
      <c r="O2771" s="11">
        <f t="shared" si="130"/>
        <v>41745.617939814809</v>
      </c>
      <c r="P2771" s="11">
        <f t="shared" si="131"/>
        <v>41795.617939814816</v>
      </c>
      <c r="Q2771" t="s">
        <v>8304</v>
      </c>
      <c r="R2771" t="s">
        <v>8313</v>
      </c>
      <c r="S2771" t="s">
        <v>8348</v>
      </c>
    </row>
    <row r="2772" spans="1:19" ht="43.2" x14ac:dyDescent="0.3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s="5">
        <f t="shared" si="129"/>
        <v>0.1041125</v>
      </c>
      <c r="O2772" s="11">
        <f t="shared" si="130"/>
        <v>41686.496874999997</v>
      </c>
      <c r="P2772" s="11">
        <f t="shared" si="131"/>
        <v>41716.455208333333</v>
      </c>
      <c r="Q2772" t="s">
        <v>8304</v>
      </c>
      <c r="R2772" t="s">
        <v>8313</v>
      </c>
      <c r="S2772" t="s">
        <v>8348</v>
      </c>
    </row>
    <row r="2773" spans="1:19" ht="43.2" x14ac:dyDescent="0.3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s="5">
        <f t="shared" si="129"/>
        <v>0</v>
      </c>
      <c r="O2773" s="11">
        <f t="shared" si="130"/>
        <v>41257.323379629626</v>
      </c>
      <c r="P2773" s="11">
        <f t="shared" si="131"/>
        <v>41306.5</v>
      </c>
      <c r="Q2773" t="s">
        <v>8304</v>
      </c>
      <c r="R2773" t="s">
        <v>8313</v>
      </c>
      <c r="S2773" t="s">
        <v>8348</v>
      </c>
    </row>
    <row r="2774" spans="1:19" ht="43.2" x14ac:dyDescent="0.3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s="5">
        <f t="shared" si="129"/>
        <v>0</v>
      </c>
      <c r="O2774" s="11">
        <f t="shared" si="130"/>
        <v>41537.660810185182</v>
      </c>
      <c r="P2774" s="11">
        <f t="shared" si="131"/>
        <v>41552.660810185182</v>
      </c>
      <c r="Q2774" t="s">
        <v>8304</v>
      </c>
      <c r="R2774" t="s">
        <v>8313</v>
      </c>
      <c r="S2774" t="s">
        <v>8348</v>
      </c>
    </row>
    <row r="2775" spans="1:19" ht="43.2" x14ac:dyDescent="0.3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s="5">
        <f t="shared" si="129"/>
        <v>1.8867924528301887E-3</v>
      </c>
      <c r="O2775" s="11">
        <f t="shared" si="130"/>
        <v>42474.656493055554</v>
      </c>
      <c r="P2775" s="11">
        <f t="shared" si="131"/>
        <v>42484.656493055554</v>
      </c>
      <c r="Q2775" t="s">
        <v>8304</v>
      </c>
      <c r="R2775" t="s">
        <v>8313</v>
      </c>
      <c r="S2775" t="s">
        <v>8348</v>
      </c>
    </row>
    <row r="2776" spans="1:19" ht="43.2" x14ac:dyDescent="0.3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s="5">
        <f t="shared" si="129"/>
        <v>0.14249999999999999</v>
      </c>
      <c r="O2776" s="11">
        <f t="shared" si="130"/>
        <v>41310.918148148143</v>
      </c>
      <c r="P2776" s="11">
        <f t="shared" si="131"/>
        <v>41340.918148148143</v>
      </c>
      <c r="Q2776" t="s">
        <v>8304</v>
      </c>
      <c r="R2776" t="s">
        <v>8313</v>
      </c>
      <c r="S2776" t="s">
        <v>8348</v>
      </c>
    </row>
    <row r="2777" spans="1:19" ht="43.2" x14ac:dyDescent="0.3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s="5">
        <f t="shared" si="129"/>
        <v>0.03</v>
      </c>
      <c r="O2777" s="11">
        <f t="shared" si="130"/>
        <v>40862.805023148147</v>
      </c>
      <c r="P2777" s="11">
        <f t="shared" si="131"/>
        <v>40892.805023148147</v>
      </c>
      <c r="Q2777" t="s">
        <v>8304</v>
      </c>
      <c r="R2777" t="s">
        <v>8313</v>
      </c>
      <c r="S2777" t="s">
        <v>8348</v>
      </c>
    </row>
    <row r="2778" spans="1:19" ht="57.6" x14ac:dyDescent="0.3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s="5">
        <f t="shared" si="129"/>
        <v>7.8809523809523815E-2</v>
      </c>
      <c r="O2778" s="11">
        <f t="shared" si="130"/>
        <v>42136.088842592588</v>
      </c>
      <c r="P2778" s="11">
        <f t="shared" si="131"/>
        <v>42167.088842592588</v>
      </c>
      <c r="Q2778" t="s">
        <v>8304</v>
      </c>
      <c r="R2778" t="s">
        <v>8313</v>
      </c>
      <c r="S2778" t="s">
        <v>8348</v>
      </c>
    </row>
    <row r="2779" spans="1:19" ht="43.2" x14ac:dyDescent="0.3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s="5">
        <f t="shared" si="129"/>
        <v>3.3333333333333335E-3</v>
      </c>
      <c r="O2779" s="11">
        <f t="shared" si="130"/>
        <v>42172.460694444446</v>
      </c>
      <c r="P2779" s="11">
        <f t="shared" si="131"/>
        <v>42202.460694444446</v>
      </c>
      <c r="Q2779" t="s">
        <v>8304</v>
      </c>
      <c r="R2779" t="s">
        <v>8313</v>
      </c>
      <c r="S2779" t="s">
        <v>8348</v>
      </c>
    </row>
    <row r="2780" spans="1:19" ht="57.6" x14ac:dyDescent="0.3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s="5">
        <f t="shared" si="129"/>
        <v>0.25545454545454543</v>
      </c>
      <c r="O2780" s="11">
        <f t="shared" si="130"/>
        <v>41846.769745370366</v>
      </c>
      <c r="P2780" s="11">
        <f t="shared" si="131"/>
        <v>41876.769745370366</v>
      </c>
      <c r="Q2780" t="s">
        <v>8304</v>
      </c>
      <c r="R2780" t="s">
        <v>8313</v>
      </c>
      <c r="S2780" t="s">
        <v>8348</v>
      </c>
    </row>
    <row r="2781" spans="1:19" ht="43.2" x14ac:dyDescent="0.3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s="5">
        <f t="shared" si="129"/>
        <v>2.12E-2</v>
      </c>
      <c r="O2781" s="11">
        <f t="shared" si="130"/>
        <v>42300.377557870372</v>
      </c>
      <c r="P2781" s="11">
        <f t="shared" si="131"/>
        <v>42330.419224537036</v>
      </c>
      <c r="Q2781" t="s">
        <v>8304</v>
      </c>
      <c r="R2781" t="s">
        <v>8313</v>
      </c>
      <c r="S2781" t="s">
        <v>8348</v>
      </c>
    </row>
    <row r="2782" spans="1:19" ht="28.8" x14ac:dyDescent="0.3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s="5">
        <f t="shared" si="129"/>
        <v>0</v>
      </c>
      <c r="O2782" s="11">
        <f t="shared" si="130"/>
        <v>42774.239444444444</v>
      </c>
      <c r="P2782" s="11">
        <f t="shared" si="131"/>
        <v>42804.239444444444</v>
      </c>
      <c r="Q2782" t="s">
        <v>8304</v>
      </c>
      <c r="R2782" t="s">
        <v>8313</v>
      </c>
      <c r="S2782" t="s">
        <v>8348</v>
      </c>
    </row>
    <row r="2783" spans="1:19" ht="43.2" x14ac:dyDescent="0.3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s="5">
        <f t="shared" si="129"/>
        <v>1.0528</v>
      </c>
      <c r="O2783" s="11">
        <f t="shared" si="130"/>
        <v>42018.733263888884</v>
      </c>
      <c r="P2783" s="11">
        <f t="shared" si="131"/>
        <v>42047.083333333336</v>
      </c>
      <c r="Q2783" t="s">
        <v>8271</v>
      </c>
      <c r="R2783" t="s">
        <v>8308</v>
      </c>
      <c r="S2783" t="s">
        <v>8309</v>
      </c>
    </row>
    <row r="2784" spans="1:19" ht="28.8" x14ac:dyDescent="0.3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s="5">
        <f t="shared" si="129"/>
        <v>1.2</v>
      </c>
      <c r="O2784" s="11">
        <f t="shared" si="130"/>
        <v>42026.716643518514</v>
      </c>
      <c r="P2784" s="11">
        <f t="shared" si="131"/>
        <v>42051.999305555553</v>
      </c>
      <c r="Q2784" t="s">
        <v>8271</v>
      </c>
      <c r="R2784" t="s">
        <v>8308</v>
      </c>
      <c r="S2784" t="s">
        <v>8309</v>
      </c>
    </row>
    <row r="2785" spans="1:19" ht="43.2" x14ac:dyDescent="0.3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s="5">
        <f t="shared" si="129"/>
        <v>1.145</v>
      </c>
      <c r="O2785" s="11">
        <f t="shared" si="130"/>
        <v>42103.326921296299</v>
      </c>
      <c r="P2785" s="11">
        <f t="shared" si="131"/>
        <v>42117.326921296299</v>
      </c>
      <c r="Q2785" t="s">
        <v>8271</v>
      </c>
      <c r="R2785" t="s">
        <v>8308</v>
      </c>
      <c r="S2785" t="s">
        <v>8309</v>
      </c>
    </row>
    <row r="2786" spans="1:19" ht="43.2" x14ac:dyDescent="0.3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s="5">
        <f t="shared" si="129"/>
        <v>1.19</v>
      </c>
      <c r="O2786" s="11">
        <f t="shared" si="130"/>
        <v>41920.579201388886</v>
      </c>
      <c r="P2786" s="11">
        <f t="shared" si="131"/>
        <v>41941.579201388886</v>
      </c>
      <c r="Q2786" t="s">
        <v>8271</v>
      </c>
      <c r="R2786" t="s">
        <v>8308</v>
      </c>
      <c r="S2786" t="s">
        <v>8309</v>
      </c>
    </row>
    <row r="2787" spans="1:19" ht="43.2" x14ac:dyDescent="0.3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s="5">
        <f t="shared" si="129"/>
        <v>1.0468</v>
      </c>
      <c r="O2787" s="11">
        <f t="shared" si="130"/>
        <v>42557.981099537035</v>
      </c>
      <c r="P2787" s="11">
        <f t="shared" si="131"/>
        <v>42587.666666666664</v>
      </c>
      <c r="Q2787" t="s">
        <v>8271</v>
      </c>
      <c r="R2787" t="s">
        <v>8308</v>
      </c>
      <c r="S2787" t="s">
        <v>8309</v>
      </c>
    </row>
    <row r="2788" spans="1:19" ht="28.8" x14ac:dyDescent="0.3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s="5">
        <f t="shared" si="129"/>
        <v>1.1783999999999999</v>
      </c>
      <c r="O2788" s="11">
        <f t="shared" si="130"/>
        <v>41815.360879629625</v>
      </c>
      <c r="P2788" s="11">
        <f t="shared" si="131"/>
        <v>41829.360879629625</v>
      </c>
      <c r="Q2788" t="s">
        <v>8271</v>
      </c>
      <c r="R2788" t="s">
        <v>8308</v>
      </c>
      <c r="S2788" t="s">
        <v>8309</v>
      </c>
    </row>
    <row r="2789" spans="1:19" ht="43.2" x14ac:dyDescent="0.3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s="5">
        <f t="shared" si="129"/>
        <v>1.1970000000000001</v>
      </c>
      <c r="O2789" s="11">
        <f t="shared" si="130"/>
        <v>41807.990185185183</v>
      </c>
      <c r="P2789" s="11">
        <f t="shared" si="131"/>
        <v>41837.990185185183</v>
      </c>
      <c r="Q2789" t="s">
        <v>8271</v>
      </c>
      <c r="R2789" t="s">
        <v>8308</v>
      </c>
      <c r="S2789" t="s">
        <v>8309</v>
      </c>
    </row>
    <row r="2790" spans="1:19" ht="43.2" x14ac:dyDescent="0.3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s="5">
        <f t="shared" si="129"/>
        <v>1.0249999999999999</v>
      </c>
      <c r="O2790" s="11">
        <f t="shared" si="130"/>
        <v>42550.493553240733</v>
      </c>
      <c r="P2790" s="11">
        <f t="shared" si="131"/>
        <v>42580.49355324074</v>
      </c>
      <c r="Q2790" t="s">
        <v>8271</v>
      </c>
      <c r="R2790" t="s">
        <v>8308</v>
      </c>
      <c r="S2790" t="s">
        <v>8309</v>
      </c>
    </row>
    <row r="2791" spans="1:19" ht="28.8" x14ac:dyDescent="0.3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s="5">
        <f t="shared" si="129"/>
        <v>1.0116666666666667</v>
      </c>
      <c r="O2791" s="11">
        <f t="shared" si="130"/>
        <v>42055.804791666662</v>
      </c>
      <c r="P2791" s="11">
        <f t="shared" si="131"/>
        <v>42074.958333333336</v>
      </c>
      <c r="Q2791" t="s">
        <v>8271</v>
      </c>
      <c r="R2791" t="s">
        <v>8308</v>
      </c>
      <c r="S2791" t="s">
        <v>8309</v>
      </c>
    </row>
    <row r="2792" spans="1:19" ht="43.2" x14ac:dyDescent="0.3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s="5">
        <f t="shared" si="129"/>
        <v>1.0533333333333332</v>
      </c>
      <c r="O2792" s="11">
        <f t="shared" si="130"/>
        <v>42016.730358796289</v>
      </c>
      <c r="P2792" s="11">
        <f t="shared" si="131"/>
        <v>42046.730358796289</v>
      </c>
      <c r="Q2792" t="s">
        <v>8271</v>
      </c>
      <c r="R2792" t="s">
        <v>8308</v>
      </c>
      <c r="S2792" t="s">
        <v>8309</v>
      </c>
    </row>
    <row r="2793" spans="1:19" ht="43.2" x14ac:dyDescent="0.3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s="5">
        <f t="shared" si="129"/>
        <v>1.0249999999999999</v>
      </c>
      <c r="O2793" s="11">
        <f t="shared" si="130"/>
        <v>42591.691655092589</v>
      </c>
      <c r="P2793" s="11">
        <f t="shared" si="131"/>
        <v>42621.958333333336</v>
      </c>
      <c r="Q2793" t="s">
        <v>8271</v>
      </c>
      <c r="R2793" t="s">
        <v>8308</v>
      </c>
      <c r="S2793" t="s">
        <v>8309</v>
      </c>
    </row>
    <row r="2794" spans="1:19" ht="43.2" x14ac:dyDescent="0.3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s="5">
        <f t="shared" si="129"/>
        <v>1.0760000000000001</v>
      </c>
      <c r="O2794" s="11">
        <f t="shared" si="130"/>
        <v>42183.022673611107</v>
      </c>
      <c r="P2794" s="11">
        <f t="shared" si="131"/>
        <v>42228.022673611107</v>
      </c>
      <c r="Q2794" t="s">
        <v>8271</v>
      </c>
      <c r="R2794" t="s">
        <v>8308</v>
      </c>
      <c r="S2794" t="s">
        <v>8309</v>
      </c>
    </row>
    <row r="2795" spans="1:19" ht="57.6" x14ac:dyDescent="0.3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s="5">
        <f t="shared" si="129"/>
        <v>1.105675</v>
      </c>
      <c r="O2795" s="11">
        <f t="shared" si="130"/>
        <v>42176.210706018515</v>
      </c>
      <c r="P2795" s="11">
        <f t="shared" si="131"/>
        <v>42206.210706018515</v>
      </c>
      <c r="Q2795" t="s">
        <v>8271</v>
      </c>
      <c r="R2795" t="s">
        <v>8308</v>
      </c>
      <c r="S2795" t="s">
        <v>8309</v>
      </c>
    </row>
    <row r="2796" spans="1:19" ht="57.6" x14ac:dyDescent="0.3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s="5">
        <f t="shared" si="129"/>
        <v>1.5</v>
      </c>
      <c r="O2796" s="11">
        <f t="shared" si="130"/>
        <v>42416.48332175926</v>
      </c>
      <c r="P2796" s="11">
        <f t="shared" si="131"/>
        <v>42432.583333333336</v>
      </c>
      <c r="Q2796" t="s">
        <v>8271</v>
      </c>
      <c r="R2796" t="s">
        <v>8308</v>
      </c>
      <c r="S2796" t="s">
        <v>8309</v>
      </c>
    </row>
    <row r="2797" spans="1:19" ht="43.2" x14ac:dyDescent="0.3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s="5">
        <f t="shared" si="129"/>
        <v>1.0428571428571429</v>
      </c>
      <c r="O2797" s="11">
        <f t="shared" si="130"/>
        <v>41780.317604166667</v>
      </c>
      <c r="P2797" s="11">
        <f t="shared" si="131"/>
        <v>41796.75</v>
      </c>
      <c r="Q2797" t="s">
        <v>8271</v>
      </c>
      <c r="R2797" t="s">
        <v>8308</v>
      </c>
      <c r="S2797" t="s">
        <v>8309</v>
      </c>
    </row>
    <row r="2798" spans="1:19" ht="43.2" x14ac:dyDescent="0.3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s="5">
        <f t="shared" si="129"/>
        <v>1.155</v>
      </c>
      <c r="O2798" s="11">
        <f t="shared" si="130"/>
        <v>41795.319768518515</v>
      </c>
      <c r="P2798" s="11">
        <f t="shared" si="131"/>
        <v>41825.319768518515</v>
      </c>
      <c r="Q2798" t="s">
        <v>8271</v>
      </c>
      <c r="R2798" t="s">
        <v>8308</v>
      </c>
      <c r="S2798" t="s">
        <v>8309</v>
      </c>
    </row>
    <row r="2799" spans="1:19" ht="43.2" x14ac:dyDescent="0.3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s="5">
        <f t="shared" si="129"/>
        <v>1.02645125</v>
      </c>
      <c r="O2799" s="11">
        <f t="shared" si="130"/>
        <v>41798.731944444444</v>
      </c>
      <c r="P2799" s="11">
        <f t="shared" si="131"/>
        <v>41828.731944444444</v>
      </c>
      <c r="Q2799" t="s">
        <v>8271</v>
      </c>
      <c r="R2799" t="s">
        <v>8308</v>
      </c>
      <c r="S2799" t="s">
        <v>8309</v>
      </c>
    </row>
    <row r="2800" spans="1:19" ht="43.2" x14ac:dyDescent="0.3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s="5">
        <f t="shared" si="129"/>
        <v>1.014</v>
      </c>
      <c r="O2800" s="11">
        <f t="shared" si="130"/>
        <v>42201.466678240737</v>
      </c>
      <c r="P2800" s="11">
        <f t="shared" si="131"/>
        <v>42216.458333333336</v>
      </c>
      <c r="Q2800" t="s">
        <v>8271</v>
      </c>
      <c r="R2800" t="s">
        <v>8308</v>
      </c>
      <c r="S2800" t="s">
        <v>8309</v>
      </c>
    </row>
    <row r="2801" spans="1:19" ht="43.2" x14ac:dyDescent="0.3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s="5">
        <f t="shared" si="129"/>
        <v>1.1663479999999999</v>
      </c>
      <c r="O2801" s="11">
        <f t="shared" si="130"/>
        <v>42507.05636574074</v>
      </c>
      <c r="P2801" s="11">
        <f t="shared" si="131"/>
        <v>42538.458333333336</v>
      </c>
      <c r="Q2801" t="s">
        <v>8271</v>
      </c>
      <c r="R2801" t="s">
        <v>8308</v>
      </c>
      <c r="S2801" t="s">
        <v>8309</v>
      </c>
    </row>
    <row r="2802" spans="1:19" ht="43.2" x14ac:dyDescent="0.3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s="5">
        <f t="shared" si="129"/>
        <v>1.33</v>
      </c>
      <c r="O2802" s="11">
        <f t="shared" si="130"/>
        <v>41948.344513888886</v>
      </c>
      <c r="P2802" s="11">
        <f t="shared" si="131"/>
        <v>42008.344513888886</v>
      </c>
      <c r="Q2802" t="s">
        <v>8271</v>
      </c>
      <c r="R2802" t="s">
        <v>8308</v>
      </c>
      <c r="S2802" t="s">
        <v>8309</v>
      </c>
    </row>
    <row r="2803" spans="1:19" ht="43.2" x14ac:dyDescent="0.3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s="5">
        <f t="shared" si="129"/>
        <v>1.3320000000000001</v>
      </c>
      <c r="O2803" s="11">
        <f t="shared" si="130"/>
        <v>41900.034826388888</v>
      </c>
      <c r="P2803" s="11">
        <f t="shared" si="131"/>
        <v>41922.25</v>
      </c>
      <c r="Q2803" t="s">
        <v>8271</v>
      </c>
      <c r="R2803" t="s">
        <v>8308</v>
      </c>
      <c r="S2803" t="s">
        <v>8309</v>
      </c>
    </row>
    <row r="2804" spans="1:19" ht="43.2" x14ac:dyDescent="0.3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s="5">
        <f t="shared" si="129"/>
        <v>1.0183333333333333</v>
      </c>
      <c r="O2804" s="11">
        <f t="shared" si="130"/>
        <v>42192.438738425924</v>
      </c>
      <c r="P2804" s="11">
        <f t="shared" si="131"/>
        <v>42222.438738425924</v>
      </c>
      <c r="Q2804" t="s">
        <v>8271</v>
      </c>
      <c r="R2804" t="s">
        <v>8308</v>
      </c>
      <c r="S2804" t="s">
        <v>8309</v>
      </c>
    </row>
    <row r="2805" spans="1:19" ht="43.2" x14ac:dyDescent="0.3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s="5">
        <f t="shared" si="129"/>
        <v>1.2795000000000001</v>
      </c>
      <c r="O2805" s="11">
        <f t="shared" si="130"/>
        <v>42157.857361111113</v>
      </c>
      <c r="P2805" s="11">
        <f t="shared" si="131"/>
        <v>42200.791666666664</v>
      </c>
      <c r="Q2805" t="s">
        <v>8271</v>
      </c>
      <c r="R2805" t="s">
        <v>8308</v>
      </c>
      <c r="S2805" t="s">
        <v>8309</v>
      </c>
    </row>
    <row r="2806" spans="1:19" ht="43.2" x14ac:dyDescent="0.3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s="5">
        <f t="shared" si="129"/>
        <v>1.1499999999999999</v>
      </c>
      <c r="O2806" s="11">
        <f t="shared" si="130"/>
        <v>41881.245254629626</v>
      </c>
      <c r="P2806" s="11">
        <f t="shared" si="131"/>
        <v>41911.245254629626</v>
      </c>
      <c r="Q2806" t="s">
        <v>8271</v>
      </c>
      <c r="R2806" t="s">
        <v>8308</v>
      </c>
      <c r="S2806" t="s">
        <v>8309</v>
      </c>
    </row>
    <row r="2807" spans="1:19" ht="57.6" x14ac:dyDescent="0.3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s="5">
        <f t="shared" si="129"/>
        <v>1.1000000000000001</v>
      </c>
      <c r="O2807" s="11">
        <f t="shared" si="130"/>
        <v>42213.2971412037</v>
      </c>
      <c r="P2807" s="11">
        <f t="shared" si="131"/>
        <v>42238.2971412037</v>
      </c>
      <c r="Q2807" t="s">
        <v>8271</v>
      </c>
      <c r="R2807" t="s">
        <v>8308</v>
      </c>
      <c r="S2807" t="s">
        <v>8309</v>
      </c>
    </row>
    <row r="2808" spans="1:19" ht="43.2" x14ac:dyDescent="0.3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s="5">
        <f t="shared" si="129"/>
        <v>1.121</v>
      </c>
      <c r="O2808" s="11">
        <f t="shared" si="130"/>
        <v>42185.058912037035</v>
      </c>
      <c r="P2808" s="11">
        <f t="shared" si="131"/>
        <v>42221.249999999993</v>
      </c>
      <c r="Q2808" t="s">
        <v>8271</v>
      </c>
      <c r="R2808" t="s">
        <v>8308</v>
      </c>
      <c r="S2808" t="s">
        <v>8309</v>
      </c>
    </row>
    <row r="2809" spans="1:19" x14ac:dyDescent="0.3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s="5">
        <f t="shared" si="129"/>
        <v>1.26</v>
      </c>
      <c r="O2809" s="11">
        <f t="shared" si="130"/>
        <v>42154.664791666662</v>
      </c>
      <c r="P2809" s="11">
        <f t="shared" si="131"/>
        <v>42184.664791666662</v>
      </c>
      <c r="Q2809" t="s">
        <v>8271</v>
      </c>
      <c r="R2809" t="s">
        <v>8308</v>
      </c>
      <c r="S2809" t="s">
        <v>8309</v>
      </c>
    </row>
    <row r="2810" spans="1:19" ht="43.2" x14ac:dyDescent="0.3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s="5">
        <f t="shared" si="129"/>
        <v>1.0024444444444445</v>
      </c>
      <c r="O2810" s="11">
        <f t="shared" si="130"/>
        <v>42208.638136574074</v>
      </c>
      <c r="P2810" s="11">
        <f t="shared" si="131"/>
        <v>42238.638136574074</v>
      </c>
      <c r="Q2810" t="s">
        <v>8271</v>
      </c>
      <c r="R2810" t="s">
        <v>8308</v>
      </c>
      <c r="S2810" t="s">
        <v>8309</v>
      </c>
    </row>
    <row r="2811" spans="1:19" ht="43.2" x14ac:dyDescent="0.3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s="5">
        <f t="shared" si="129"/>
        <v>1.024</v>
      </c>
      <c r="O2811" s="11">
        <f t="shared" si="130"/>
        <v>42451.288483796299</v>
      </c>
      <c r="P2811" s="11">
        <f t="shared" si="131"/>
        <v>42459.402083333327</v>
      </c>
      <c r="Q2811" t="s">
        <v>8271</v>
      </c>
      <c r="R2811" t="s">
        <v>8308</v>
      </c>
      <c r="S2811" t="s">
        <v>8309</v>
      </c>
    </row>
    <row r="2812" spans="1:19" ht="43.2" x14ac:dyDescent="0.3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s="5">
        <f t="shared" si="129"/>
        <v>1.0820000000000001</v>
      </c>
      <c r="O2812" s="11">
        <f t="shared" si="130"/>
        <v>41758.931296296294</v>
      </c>
      <c r="P2812" s="11">
        <f t="shared" si="131"/>
        <v>41790.957638888889</v>
      </c>
      <c r="Q2812" t="s">
        <v>8271</v>
      </c>
      <c r="R2812" t="s">
        <v>8308</v>
      </c>
      <c r="S2812" t="s">
        <v>8309</v>
      </c>
    </row>
    <row r="2813" spans="1:19" ht="43.2" x14ac:dyDescent="0.3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s="5">
        <f t="shared" si="129"/>
        <v>1.0026999999999999</v>
      </c>
      <c r="O2813" s="11">
        <f t="shared" si="130"/>
        <v>42028.288229166668</v>
      </c>
      <c r="P2813" s="11">
        <f t="shared" si="131"/>
        <v>42058.288229166668</v>
      </c>
      <c r="Q2813" t="s">
        <v>8271</v>
      </c>
      <c r="R2813" t="s">
        <v>8308</v>
      </c>
      <c r="S2813" t="s">
        <v>8309</v>
      </c>
    </row>
    <row r="2814" spans="1:19" ht="43.2" x14ac:dyDescent="0.3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s="5">
        <f t="shared" si="129"/>
        <v>1.133</v>
      </c>
      <c r="O2814" s="11">
        <f t="shared" si="130"/>
        <v>42054.535856481474</v>
      </c>
      <c r="P2814" s="11">
        <f t="shared" si="131"/>
        <v>42099.958333333336</v>
      </c>
      <c r="Q2814" t="s">
        <v>8271</v>
      </c>
      <c r="R2814" t="s">
        <v>8308</v>
      </c>
      <c r="S2814" t="s">
        <v>8309</v>
      </c>
    </row>
    <row r="2815" spans="1:19" ht="43.2" x14ac:dyDescent="0.3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s="5">
        <f t="shared" si="129"/>
        <v>1.2757571428571428</v>
      </c>
      <c r="O2815" s="11">
        <f t="shared" si="130"/>
        <v>42693.534270833326</v>
      </c>
      <c r="P2815" s="11">
        <f t="shared" si="131"/>
        <v>42718.534270833326</v>
      </c>
      <c r="Q2815" t="s">
        <v>8271</v>
      </c>
      <c r="R2815" t="s">
        <v>8308</v>
      </c>
      <c r="S2815" t="s">
        <v>8309</v>
      </c>
    </row>
    <row r="2816" spans="1:19" ht="43.2" x14ac:dyDescent="0.3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s="5">
        <f t="shared" si="129"/>
        <v>1.0773333333333333</v>
      </c>
      <c r="O2816" s="11">
        <f t="shared" si="130"/>
        <v>42103.191145833327</v>
      </c>
      <c r="P2816" s="11">
        <f t="shared" si="131"/>
        <v>42133.191145833327</v>
      </c>
      <c r="Q2816" t="s">
        <v>8271</v>
      </c>
      <c r="R2816" t="s">
        <v>8308</v>
      </c>
      <c r="S2816" t="s">
        <v>8309</v>
      </c>
    </row>
    <row r="2817" spans="1:19" ht="43.2" x14ac:dyDescent="0.3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s="5">
        <f t="shared" si="129"/>
        <v>2.42</v>
      </c>
      <c r="O2817" s="11">
        <f t="shared" si="130"/>
        <v>42559.568391203698</v>
      </c>
      <c r="P2817" s="11">
        <f t="shared" si="131"/>
        <v>42589.568391203698</v>
      </c>
      <c r="Q2817" t="s">
        <v>8271</v>
      </c>
      <c r="R2817" t="s">
        <v>8308</v>
      </c>
      <c r="S2817" t="s">
        <v>8309</v>
      </c>
    </row>
    <row r="2818" spans="1:19" ht="43.2" x14ac:dyDescent="0.3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s="5">
        <f t="shared" si="129"/>
        <v>1.4156666666666666</v>
      </c>
      <c r="O2818" s="11">
        <f t="shared" si="130"/>
        <v>42188.259166666663</v>
      </c>
      <c r="P2818" s="11">
        <f t="shared" si="131"/>
        <v>42218.458333333336</v>
      </c>
      <c r="Q2818" t="s">
        <v>8271</v>
      </c>
      <c r="R2818" t="s">
        <v>8308</v>
      </c>
      <c r="S2818" t="s">
        <v>8309</v>
      </c>
    </row>
    <row r="2819" spans="1:19" ht="43.2" x14ac:dyDescent="0.3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s="5">
        <f t="shared" ref="N2819:N2882" si="132">E2819/D2819</f>
        <v>1.3</v>
      </c>
      <c r="O2819" s="11">
        <f t="shared" ref="O2819:O2882" si="133">(((J2819/60)/60)/24)+DATE(1970,1,1)+(-5/24)</f>
        <v>42023.42664351852</v>
      </c>
      <c r="P2819" s="11">
        <f t="shared" ref="P2819:P2882" si="134">I2819/86400+25569+(-5/24)</f>
        <v>42063.42664351852</v>
      </c>
      <c r="Q2819" t="s">
        <v>8271</v>
      </c>
      <c r="R2819" t="s">
        <v>8308</v>
      </c>
      <c r="S2819" t="s">
        <v>8309</v>
      </c>
    </row>
    <row r="2820" spans="1:19" ht="43.2" x14ac:dyDescent="0.3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s="5">
        <f t="shared" si="132"/>
        <v>1.0603</v>
      </c>
      <c r="O2820" s="11">
        <f t="shared" si="133"/>
        <v>42250.389884259253</v>
      </c>
      <c r="P2820" s="11">
        <f t="shared" si="134"/>
        <v>42270.389884259253</v>
      </c>
      <c r="Q2820" t="s">
        <v>8271</v>
      </c>
      <c r="R2820" t="s">
        <v>8308</v>
      </c>
      <c r="S2820" t="s">
        <v>8309</v>
      </c>
    </row>
    <row r="2821" spans="1:19" ht="43.2" x14ac:dyDescent="0.3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s="5">
        <f t="shared" si="132"/>
        <v>1.048</v>
      </c>
      <c r="O2821" s="11">
        <f t="shared" si="133"/>
        <v>42139.317233796297</v>
      </c>
      <c r="P2821" s="11">
        <f t="shared" si="134"/>
        <v>42169.317233796297</v>
      </c>
      <c r="Q2821" t="s">
        <v>8271</v>
      </c>
      <c r="R2821" t="s">
        <v>8308</v>
      </c>
      <c r="S2821" t="s">
        <v>8309</v>
      </c>
    </row>
    <row r="2822" spans="1:19" ht="43.2" x14ac:dyDescent="0.3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s="5">
        <f t="shared" si="132"/>
        <v>1.36</v>
      </c>
      <c r="O2822" s="11">
        <f t="shared" si="133"/>
        <v>42401.402650462966</v>
      </c>
      <c r="P2822" s="11">
        <f t="shared" si="134"/>
        <v>42425.791666666664</v>
      </c>
      <c r="Q2822" t="s">
        <v>8271</v>
      </c>
      <c r="R2822" t="s">
        <v>8308</v>
      </c>
      <c r="S2822" t="s">
        <v>8309</v>
      </c>
    </row>
    <row r="2823" spans="1:19" ht="57.6" x14ac:dyDescent="0.3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s="5">
        <f t="shared" si="132"/>
        <v>1</v>
      </c>
      <c r="O2823" s="11">
        <f t="shared" si="133"/>
        <v>41875.714525462965</v>
      </c>
      <c r="P2823" s="11">
        <f t="shared" si="134"/>
        <v>41905.714525462965</v>
      </c>
      <c r="Q2823" t="s">
        <v>8271</v>
      </c>
      <c r="R2823" t="s">
        <v>8308</v>
      </c>
      <c r="S2823" t="s">
        <v>8309</v>
      </c>
    </row>
    <row r="2824" spans="1:19" ht="57.6" x14ac:dyDescent="0.3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s="5">
        <f t="shared" si="132"/>
        <v>1</v>
      </c>
      <c r="O2824" s="11">
        <f t="shared" si="133"/>
        <v>42060.475601851846</v>
      </c>
      <c r="P2824" s="11">
        <f t="shared" si="134"/>
        <v>42090.433935185181</v>
      </c>
      <c r="Q2824" t="s">
        <v>8271</v>
      </c>
      <c r="R2824" t="s">
        <v>8308</v>
      </c>
      <c r="S2824" t="s">
        <v>8309</v>
      </c>
    </row>
    <row r="2825" spans="1:19" ht="57.6" x14ac:dyDescent="0.3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s="5">
        <f t="shared" si="132"/>
        <v>1.24</v>
      </c>
      <c r="O2825" s="11">
        <f t="shared" si="133"/>
        <v>42066.803310185183</v>
      </c>
      <c r="P2825" s="11">
        <f t="shared" si="134"/>
        <v>42094.749305555553</v>
      </c>
      <c r="Q2825" t="s">
        <v>8271</v>
      </c>
      <c r="R2825" t="s">
        <v>8308</v>
      </c>
      <c r="S2825" t="s">
        <v>8309</v>
      </c>
    </row>
    <row r="2826" spans="1:19" ht="43.2" x14ac:dyDescent="0.3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s="5">
        <f t="shared" si="132"/>
        <v>1.1692307692307693</v>
      </c>
      <c r="O2826" s="11">
        <f t="shared" si="133"/>
        <v>42136.0624537037</v>
      </c>
      <c r="P2826" s="11">
        <f t="shared" si="134"/>
        <v>42167.863194444442</v>
      </c>
      <c r="Q2826" t="s">
        <v>8271</v>
      </c>
      <c r="R2826" t="s">
        <v>8308</v>
      </c>
      <c r="S2826" t="s">
        <v>8309</v>
      </c>
    </row>
    <row r="2827" spans="1:19" ht="57.6" x14ac:dyDescent="0.3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s="5">
        <f t="shared" si="132"/>
        <v>1.0333333333333334</v>
      </c>
      <c r="O2827" s="11">
        <f t="shared" si="133"/>
        <v>42312.584328703706</v>
      </c>
      <c r="P2827" s="11">
        <f t="shared" si="134"/>
        <v>42342.584328703706</v>
      </c>
      <c r="Q2827" t="s">
        <v>8271</v>
      </c>
      <c r="R2827" t="s">
        <v>8308</v>
      </c>
      <c r="S2827" t="s">
        <v>8309</v>
      </c>
    </row>
    <row r="2828" spans="1:19" ht="57.6" x14ac:dyDescent="0.3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s="5">
        <f t="shared" si="132"/>
        <v>1.0774999999999999</v>
      </c>
      <c r="O2828" s="11">
        <f t="shared" si="133"/>
        <v>42170.826527777775</v>
      </c>
      <c r="P2828" s="11">
        <f t="shared" si="134"/>
        <v>42195.083333333336</v>
      </c>
      <c r="Q2828" t="s">
        <v>8271</v>
      </c>
      <c r="R2828" t="s">
        <v>8308</v>
      </c>
      <c r="S2828" t="s">
        <v>8309</v>
      </c>
    </row>
    <row r="2829" spans="1:19" ht="57.6" x14ac:dyDescent="0.3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s="5">
        <f t="shared" si="132"/>
        <v>1.2024999999999999</v>
      </c>
      <c r="O2829" s="11">
        <f t="shared" si="133"/>
        <v>42494.475300925922</v>
      </c>
      <c r="P2829" s="11">
        <f t="shared" si="134"/>
        <v>42524.479166666664</v>
      </c>
      <c r="Q2829" t="s">
        <v>8271</v>
      </c>
      <c r="R2829" t="s">
        <v>8308</v>
      </c>
      <c r="S2829" t="s">
        <v>8309</v>
      </c>
    </row>
    <row r="2830" spans="1:19" ht="43.2" x14ac:dyDescent="0.3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s="5">
        <f t="shared" si="132"/>
        <v>1.0037894736842106</v>
      </c>
      <c r="O2830" s="11">
        <f t="shared" si="133"/>
        <v>42254.056354166663</v>
      </c>
      <c r="P2830" s="11">
        <f t="shared" si="134"/>
        <v>42279.749999999993</v>
      </c>
      <c r="Q2830" t="s">
        <v>8271</v>
      </c>
      <c r="R2830" t="s">
        <v>8308</v>
      </c>
      <c r="S2830" t="s">
        <v>8309</v>
      </c>
    </row>
    <row r="2831" spans="1:19" ht="43.2" x14ac:dyDescent="0.3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s="5">
        <f t="shared" si="132"/>
        <v>1.0651999999999999</v>
      </c>
      <c r="O2831" s="11">
        <f t="shared" si="133"/>
        <v>42495.225902777776</v>
      </c>
      <c r="P2831" s="11">
        <f t="shared" si="134"/>
        <v>42523.225902777776</v>
      </c>
      <c r="Q2831" t="s">
        <v>8271</v>
      </c>
      <c r="R2831" t="s">
        <v>8308</v>
      </c>
      <c r="S2831" t="s">
        <v>8309</v>
      </c>
    </row>
    <row r="2832" spans="1:19" ht="28.8" x14ac:dyDescent="0.3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s="5">
        <f t="shared" si="132"/>
        <v>1</v>
      </c>
      <c r="O2832" s="11">
        <f t="shared" si="133"/>
        <v>41758.631342592591</v>
      </c>
      <c r="P2832" s="11">
        <f t="shared" si="134"/>
        <v>41770.957638888889</v>
      </c>
      <c r="Q2832" t="s">
        <v>8271</v>
      </c>
      <c r="R2832" t="s">
        <v>8308</v>
      </c>
      <c r="S2832" t="s">
        <v>8309</v>
      </c>
    </row>
    <row r="2833" spans="1:19" ht="43.2" x14ac:dyDescent="0.3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s="5">
        <f t="shared" si="132"/>
        <v>1.1066666666666667</v>
      </c>
      <c r="O2833" s="11">
        <f t="shared" si="133"/>
        <v>42171.616550925923</v>
      </c>
      <c r="P2833" s="11">
        <f t="shared" si="134"/>
        <v>42201.616550925923</v>
      </c>
      <c r="Q2833" t="s">
        <v>8271</v>
      </c>
      <c r="R2833" t="s">
        <v>8308</v>
      </c>
      <c r="S2833" t="s">
        <v>8309</v>
      </c>
    </row>
    <row r="2834" spans="1:19" ht="43.2" x14ac:dyDescent="0.3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s="5">
        <f t="shared" si="132"/>
        <v>1.1471959999999999</v>
      </c>
      <c r="O2834" s="11">
        <f t="shared" si="133"/>
        <v>41938.501087962963</v>
      </c>
      <c r="P2834" s="11">
        <f t="shared" si="134"/>
        <v>41966.708333333336</v>
      </c>
      <c r="Q2834" t="s">
        <v>8271</v>
      </c>
      <c r="R2834" t="s">
        <v>8308</v>
      </c>
      <c r="S2834" t="s">
        <v>8309</v>
      </c>
    </row>
    <row r="2835" spans="1:19" x14ac:dyDescent="0.3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s="5">
        <f t="shared" si="132"/>
        <v>1.0825925925925926</v>
      </c>
      <c r="O2835" s="11">
        <f t="shared" si="133"/>
        <v>42267.919363425921</v>
      </c>
      <c r="P2835" s="11">
        <f t="shared" si="134"/>
        <v>42287.874999999993</v>
      </c>
      <c r="Q2835" t="s">
        <v>8271</v>
      </c>
      <c r="R2835" t="s">
        <v>8308</v>
      </c>
      <c r="S2835" t="s">
        <v>8309</v>
      </c>
    </row>
    <row r="2836" spans="1:19" ht="43.2" x14ac:dyDescent="0.3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s="5">
        <f t="shared" si="132"/>
        <v>1.7</v>
      </c>
      <c r="O2836" s="11">
        <f t="shared" si="133"/>
        <v>42019.751504629625</v>
      </c>
      <c r="P2836" s="11">
        <f t="shared" si="134"/>
        <v>42034.751504629625</v>
      </c>
      <c r="Q2836" t="s">
        <v>8271</v>
      </c>
      <c r="R2836" t="s">
        <v>8308</v>
      </c>
      <c r="S2836" t="s">
        <v>8309</v>
      </c>
    </row>
    <row r="2837" spans="1:19" ht="43.2" x14ac:dyDescent="0.3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s="5">
        <f t="shared" si="132"/>
        <v>1.8709899999999999</v>
      </c>
      <c r="O2837" s="11">
        <f t="shared" si="133"/>
        <v>42313.495567129627</v>
      </c>
      <c r="P2837" s="11">
        <f t="shared" si="134"/>
        <v>42342.791666666664</v>
      </c>
      <c r="Q2837" t="s">
        <v>8271</v>
      </c>
      <c r="R2837" t="s">
        <v>8308</v>
      </c>
      <c r="S2837" t="s">
        <v>8309</v>
      </c>
    </row>
    <row r="2838" spans="1:19" ht="57.6" x14ac:dyDescent="0.3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s="5">
        <f t="shared" si="132"/>
        <v>1.0777777777777777</v>
      </c>
      <c r="O2838" s="11">
        <f t="shared" si="133"/>
        <v>42746.053449074076</v>
      </c>
      <c r="P2838" s="11">
        <f t="shared" si="134"/>
        <v>42783.999305555553</v>
      </c>
      <c r="Q2838" t="s">
        <v>8271</v>
      </c>
      <c r="R2838" t="s">
        <v>8308</v>
      </c>
      <c r="S2838" t="s">
        <v>8309</v>
      </c>
    </row>
    <row r="2839" spans="1:19" ht="57.6" x14ac:dyDescent="0.3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s="5">
        <f t="shared" si="132"/>
        <v>1</v>
      </c>
      <c r="O2839" s="11">
        <f t="shared" si="133"/>
        <v>42307.700046296297</v>
      </c>
      <c r="P2839" s="11">
        <f t="shared" si="134"/>
        <v>42347.741712962961</v>
      </c>
      <c r="Q2839" t="s">
        <v>8271</v>
      </c>
      <c r="R2839" t="s">
        <v>8308</v>
      </c>
      <c r="S2839" t="s">
        <v>8309</v>
      </c>
    </row>
    <row r="2840" spans="1:19" ht="43.2" x14ac:dyDescent="0.3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s="5">
        <f t="shared" si="132"/>
        <v>1.2024999999999999</v>
      </c>
      <c r="O2840" s="11">
        <f t="shared" si="133"/>
        <v>41842.399259259255</v>
      </c>
      <c r="P2840" s="11">
        <f t="shared" si="134"/>
        <v>41864.708333333328</v>
      </c>
      <c r="Q2840" t="s">
        <v>8271</v>
      </c>
      <c r="R2840" t="s">
        <v>8308</v>
      </c>
      <c r="S2840" t="s">
        <v>8309</v>
      </c>
    </row>
    <row r="2841" spans="1:19" ht="43.2" x14ac:dyDescent="0.3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s="5">
        <f t="shared" si="132"/>
        <v>1.1142857142857143</v>
      </c>
      <c r="O2841" s="11">
        <f t="shared" si="133"/>
        <v>41853.031874999993</v>
      </c>
      <c r="P2841" s="11">
        <f t="shared" si="134"/>
        <v>41875.999305555553</v>
      </c>
      <c r="Q2841" t="s">
        <v>8271</v>
      </c>
      <c r="R2841" t="s">
        <v>8308</v>
      </c>
      <c r="S2841" t="s">
        <v>8309</v>
      </c>
    </row>
    <row r="2842" spans="1:19" ht="57.6" x14ac:dyDescent="0.3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s="5">
        <f t="shared" si="132"/>
        <v>1.04</v>
      </c>
      <c r="O2842" s="11">
        <f t="shared" si="133"/>
        <v>42059.827303240738</v>
      </c>
      <c r="P2842" s="11">
        <f t="shared" si="134"/>
        <v>42081.499999999993</v>
      </c>
      <c r="Q2842" t="s">
        <v>8271</v>
      </c>
      <c r="R2842" t="s">
        <v>8308</v>
      </c>
      <c r="S2842" t="s">
        <v>8309</v>
      </c>
    </row>
    <row r="2843" spans="1:19" ht="43.2" x14ac:dyDescent="0.3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s="5">
        <f t="shared" si="132"/>
        <v>0.01</v>
      </c>
      <c r="O2843" s="11">
        <f t="shared" si="133"/>
        <v>42291.53121527777</v>
      </c>
      <c r="P2843" s="11">
        <f t="shared" si="134"/>
        <v>42351.572881944441</v>
      </c>
      <c r="Q2843" t="s">
        <v>8271</v>
      </c>
      <c r="R2843" t="s">
        <v>8308</v>
      </c>
      <c r="S2843" t="s">
        <v>8309</v>
      </c>
    </row>
    <row r="2844" spans="1:19" ht="43.2" x14ac:dyDescent="0.3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s="5">
        <f t="shared" si="132"/>
        <v>0</v>
      </c>
      <c r="O2844" s="11">
        <f t="shared" si="133"/>
        <v>41784.744155092587</v>
      </c>
      <c r="P2844" s="11">
        <f t="shared" si="134"/>
        <v>41811.25</v>
      </c>
      <c r="Q2844" t="s">
        <v>8271</v>
      </c>
      <c r="R2844" t="s">
        <v>8308</v>
      </c>
      <c r="S2844" t="s">
        <v>8309</v>
      </c>
    </row>
    <row r="2845" spans="1:19" ht="43.2" x14ac:dyDescent="0.3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s="5">
        <f t="shared" si="132"/>
        <v>0</v>
      </c>
      <c r="O2845" s="11">
        <f t="shared" si="133"/>
        <v>42492.529513888883</v>
      </c>
      <c r="P2845" s="11">
        <f t="shared" si="134"/>
        <v>42533.958333333336</v>
      </c>
      <c r="Q2845" t="s">
        <v>8271</v>
      </c>
      <c r="R2845" t="s">
        <v>8308</v>
      </c>
      <c r="S2845" t="s">
        <v>8309</v>
      </c>
    </row>
    <row r="2846" spans="1:19" ht="43.2" x14ac:dyDescent="0.3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s="5">
        <f t="shared" si="132"/>
        <v>5.4545454545454543E-2</v>
      </c>
      <c r="O2846" s="11">
        <f t="shared" si="133"/>
        <v>42709.337731481479</v>
      </c>
      <c r="P2846" s="11">
        <f t="shared" si="134"/>
        <v>42739.337731481479</v>
      </c>
      <c r="Q2846" t="s">
        <v>8271</v>
      </c>
      <c r="R2846" t="s">
        <v>8308</v>
      </c>
      <c r="S2846" t="s">
        <v>8309</v>
      </c>
    </row>
    <row r="2847" spans="1:19" ht="43.2" x14ac:dyDescent="0.3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s="5">
        <f t="shared" si="132"/>
        <v>0.31546666666666667</v>
      </c>
      <c r="O2847" s="11">
        <f t="shared" si="133"/>
        <v>42102.808252314811</v>
      </c>
      <c r="P2847" s="11">
        <f t="shared" si="134"/>
        <v>42162.808252314811</v>
      </c>
      <c r="Q2847" t="s">
        <v>8271</v>
      </c>
      <c r="R2847" t="s">
        <v>8308</v>
      </c>
      <c r="S2847" t="s">
        <v>8309</v>
      </c>
    </row>
    <row r="2848" spans="1:19" ht="57.6" x14ac:dyDescent="0.3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s="5">
        <f t="shared" si="132"/>
        <v>0</v>
      </c>
      <c r="O2848" s="11">
        <f t="shared" si="133"/>
        <v>42108.483726851853</v>
      </c>
      <c r="P2848" s="11">
        <f t="shared" si="134"/>
        <v>42153.483726851853</v>
      </c>
      <c r="Q2848" t="s">
        <v>8271</v>
      </c>
      <c r="R2848" t="s">
        <v>8308</v>
      </c>
      <c r="S2848" t="s">
        <v>8309</v>
      </c>
    </row>
    <row r="2849" spans="1:19" ht="43.2" x14ac:dyDescent="0.3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s="5">
        <f t="shared" si="132"/>
        <v>0</v>
      </c>
      <c r="O2849" s="11">
        <f t="shared" si="133"/>
        <v>42453.597974537035</v>
      </c>
      <c r="P2849" s="11">
        <f t="shared" si="134"/>
        <v>42513.597974537035</v>
      </c>
      <c r="Q2849" t="s">
        <v>8271</v>
      </c>
      <c r="R2849" t="s">
        <v>8308</v>
      </c>
      <c r="S2849" t="s">
        <v>8309</v>
      </c>
    </row>
    <row r="2850" spans="1:19" ht="57.6" x14ac:dyDescent="0.3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s="5">
        <f t="shared" si="132"/>
        <v>2E-3</v>
      </c>
      <c r="O2850" s="11">
        <f t="shared" si="133"/>
        <v>42123.440497685187</v>
      </c>
      <c r="P2850" s="11">
        <f t="shared" si="134"/>
        <v>42153.440497685187</v>
      </c>
      <c r="Q2850" t="s">
        <v>8271</v>
      </c>
      <c r="R2850" t="s">
        <v>8308</v>
      </c>
      <c r="S2850" t="s">
        <v>8309</v>
      </c>
    </row>
    <row r="2851" spans="1:19" ht="43.2" x14ac:dyDescent="0.3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s="5">
        <f t="shared" si="132"/>
        <v>0.01</v>
      </c>
      <c r="O2851" s="11">
        <f t="shared" si="133"/>
        <v>42453.219907407409</v>
      </c>
      <c r="P2851" s="11">
        <f t="shared" si="134"/>
        <v>42483.219907407409</v>
      </c>
      <c r="Q2851" t="s">
        <v>8271</v>
      </c>
      <c r="R2851" t="s">
        <v>8308</v>
      </c>
      <c r="S2851" t="s">
        <v>8309</v>
      </c>
    </row>
    <row r="2852" spans="1:19" ht="43.2" x14ac:dyDescent="0.3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s="5">
        <f t="shared" si="132"/>
        <v>3.8875E-2</v>
      </c>
      <c r="O2852" s="11">
        <f t="shared" si="133"/>
        <v>41857.798738425925</v>
      </c>
      <c r="P2852" s="11">
        <f t="shared" si="134"/>
        <v>41887.798738425925</v>
      </c>
      <c r="Q2852" t="s">
        <v>8271</v>
      </c>
      <c r="R2852" t="s">
        <v>8308</v>
      </c>
      <c r="S2852" t="s">
        <v>8309</v>
      </c>
    </row>
    <row r="2853" spans="1:19" ht="43.2" x14ac:dyDescent="0.3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s="5">
        <f t="shared" si="132"/>
        <v>0</v>
      </c>
      <c r="O2853" s="11">
        <f t="shared" si="133"/>
        <v>42389.794317129628</v>
      </c>
      <c r="P2853" s="11">
        <f t="shared" si="134"/>
        <v>42398.761805555558</v>
      </c>
      <c r="Q2853" t="s">
        <v>8271</v>
      </c>
      <c r="R2853" t="s">
        <v>8308</v>
      </c>
      <c r="S2853" t="s">
        <v>8309</v>
      </c>
    </row>
    <row r="2854" spans="1:19" ht="43.2" x14ac:dyDescent="0.3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s="5">
        <f t="shared" si="132"/>
        <v>1.9E-2</v>
      </c>
      <c r="O2854" s="11">
        <f t="shared" si="133"/>
        <v>41780.836840277778</v>
      </c>
      <c r="P2854" s="11">
        <f t="shared" si="134"/>
        <v>41810.836840277778</v>
      </c>
      <c r="Q2854" t="s">
        <v>8271</v>
      </c>
      <c r="R2854" t="s">
        <v>8308</v>
      </c>
      <c r="S2854" t="s">
        <v>8309</v>
      </c>
    </row>
    <row r="2855" spans="1:19" ht="43.2" x14ac:dyDescent="0.3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s="5">
        <f t="shared" si="132"/>
        <v>0</v>
      </c>
      <c r="O2855" s="11">
        <f t="shared" si="133"/>
        <v>41835.98260416666</v>
      </c>
      <c r="P2855" s="11">
        <f t="shared" si="134"/>
        <v>41895.98260416666</v>
      </c>
      <c r="Q2855" t="s">
        <v>8271</v>
      </c>
      <c r="R2855" t="s">
        <v>8308</v>
      </c>
      <c r="S2855" t="s">
        <v>8309</v>
      </c>
    </row>
    <row r="2856" spans="1:19" ht="43.2" x14ac:dyDescent="0.3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s="5">
        <f t="shared" si="132"/>
        <v>0.41699999999999998</v>
      </c>
      <c r="O2856" s="11">
        <f t="shared" si="133"/>
        <v>42111.508321759255</v>
      </c>
      <c r="P2856" s="11">
        <f t="shared" si="134"/>
        <v>42131.508321759255</v>
      </c>
      <c r="Q2856" t="s">
        <v>8271</v>
      </c>
      <c r="R2856" t="s">
        <v>8308</v>
      </c>
      <c r="S2856" t="s">
        <v>8309</v>
      </c>
    </row>
    <row r="2857" spans="1:19" ht="57.6" x14ac:dyDescent="0.3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s="5">
        <f t="shared" si="132"/>
        <v>0.5</v>
      </c>
      <c r="O2857" s="11">
        <f t="shared" si="133"/>
        <v>42369.799432870372</v>
      </c>
      <c r="P2857" s="11">
        <f t="shared" si="134"/>
        <v>42398.773611111108</v>
      </c>
      <c r="Q2857" t="s">
        <v>8271</v>
      </c>
      <c r="R2857" t="s">
        <v>8308</v>
      </c>
      <c r="S2857" t="s">
        <v>8309</v>
      </c>
    </row>
    <row r="2858" spans="1:19" ht="43.2" x14ac:dyDescent="0.3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s="5">
        <f t="shared" si="132"/>
        <v>4.8666666666666664E-2</v>
      </c>
      <c r="O2858" s="11">
        <f t="shared" si="133"/>
        <v>42164.829247685186</v>
      </c>
      <c r="P2858" s="11">
        <f t="shared" si="134"/>
        <v>42224.69027777778</v>
      </c>
      <c r="Q2858" t="s">
        <v>8271</v>
      </c>
      <c r="R2858" t="s">
        <v>8308</v>
      </c>
      <c r="S2858" t="s">
        <v>8309</v>
      </c>
    </row>
    <row r="2859" spans="1:19" ht="57.6" x14ac:dyDescent="0.3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s="5">
        <f t="shared" si="132"/>
        <v>0.19736842105263158</v>
      </c>
      <c r="O2859" s="11">
        <f t="shared" si="133"/>
        <v>42726.711747685178</v>
      </c>
      <c r="P2859" s="11">
        <f t="shared" si="134"/>
        <v>42786.541666666664</v>
      </c>
      <c r="Q2859" t="s">
        <v>8271</v>
      </c>
      <c r="R2859" t="s">
        <v>8308</v>
      </c>
      <c r="S2859" t="s">
        <v>8309</v>
      </c>
    </row>
    <row r="2860" spans="1:19" ht="43.2" x14ac:dyDescent="0.3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s="5">
        <f t="shared" si="132"/>
        <v>0</v>
      </c>
      <c r="O2860" s="11">
        <f t="shared" si="133"/>
        <v>41954.336747685178</v>
      </c>
      <c r="P2860" s="11">
        <f t="shared" si="134"/>
        <v>41978.269444444442</v>
      </c>
      <c r="Q2860" t="s">
        <v>8271</v>
      </c>
      <c r="R2860" t="s">
        <v>8308</v>
      </c>
      <c r="S2860" t="s">
        <v>8309</v>
      </c>
    </row>
    <row r="2861" spans="1:19" ht="43.2" x14ac:dyDescent="0.3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s="5">
        <f t="shared" si="132"/>
        <v>1.7500000000000002E-2</v>
      </c>
      <c r="O2861" s="11">
        <f t="shared" si="133"/>
        <v>42233.153981481482</v>
      </c>
      <c r="P2861" s="11">
        <f t="shared" si="134"/>
        <v>42293.153981481482</v>
      </c>
      <c r="Q2861" t="s">
        <v>8271</v>
      </c>
      <c r="R2861" t="s">
        <v>8308</v>
      </c>
      <c r="S2861" t="s">
        <v>8309</v>
      </c>
    </row>
    <row r="2862" spans="1:19" ht="57.6" x14ac:dyDescent="0.3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s="5">
        <f t="shared" si="132"/>
        <v>6.6500000000000004E-2</v>
      </c>
      <c r="O2862" s="11">
        <f t="shared" si="133"/>
        <v>42480.592314814807</v>
      </c>
      <c r="P2862" s="11">
        <f t="shared" si="134"/>
        <v>42540.592314814814</v>
      </c>
      <c r="Q2862" t="s">
        <v>8271</v>
      </c>
      <c r="R2862" t="s">
        <v>8308</v>
      </c>
      <c r="S2862" t="s">
        <v>8309</v>
      </c>
    </row>
    <row r="2863" spans="1:19" ht="43.2" x14ac:dyDescent="0.3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s="5">
        <f t="shared" si="132"/>
        <v>0.32</v>
      </c>
      <c r="O2863" s="11">
        <f t="shared" si="133"/>
        <v>42257.3825</v>
      </c>
      <c r="P2863" s="11">
        <f t="shared" si="134"/>
        <v>42271.3825</v>
      </c>
      <c r="Q2863" t="s">
        <v>8271</v>
      </c>
      <c r="R2863" t="s">
        <v>8308</v>
      </c>
      <c r="S2863" t="s">
        <v>8309</v>
      </c>
    </row>
    <row r="2864" spans="1:19" ht="43.2" x14ac:dyDescent="0.3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s="5">
        <f t="shared" si="132"/>
        <v>4.3307086614173228E-3</v>
      </c>
      <c r="O2864" s="11">
        <f t="shared" si="133"/>
        <v>41784.581354166665</v>
      </c>
      <c r="P2864" s="11">
        <f t="shared" si="134"/>
        <v>41814.581354166665</v>
      </c>
      <c r="Q2864" t="s">
        <v>8271</v>
      </c>
      <c r="R2864" t="s">
        <v>8308</v>
      </c>
      <c r="S2864" t="s">
        <v>8309</v>
      </c>
    </row>
    <row r="2865" spans="1:19" ht="43.2" x14ac:dyDescent="0.3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s="5">
        <f t="shared" si="132"/>
        <v>4.0000000000000002E-4</v>
      </c>
      <c r="O2865" s="11">
        <f t="shared" si="133"/>
        <v>41831.46670138889</v>
      </c>
      <c r="P2865" s="11">
        <f t="shared" si="134"/>
        <v>41891.46670138889</v>
      </c>
      <c r="Q2865" t="s">
        <v>8271</v>
      </c>
      <c r="R2865" t="s">
        <v>8308</v>
      </c>
      <c r="S2865" t="s">
        <v>8309</v>
      </c>
    </row>
    <row r="2866" spans="1:19" x14ac:dyDescent="0.3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s="5">
        <f t="shared" si="132"/>
        <v>1.6E-2</v>
      </c>
      <c r="O2866" s="11">
        <f t="shared" si="133"/>
        <v>42172.405173611107</v>
      </c>
      <c r="P2866" s="11">
        <f t="shared" si="134"/>
        <v>42202.345833333333</v>
      </c>
      <c r="Q2866" t="s">
        <v>8271</v>
      </c>
      <c r="R2866" t="s">
        <v>8308</v>
      </c>
      <c r="S2866" t="s">
        <v>8309</v>
      </c>
    </row>
    <row r="2867" spans="1:19" ht="43.2" x14ac:dyDescent="0.3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s="5">
        <f t="shared" si="132"/>
        <v>0</v>
      </c>
      <c r="O2867" s="11">
        <f t="shared" si="133"/>
        <v>41949.905775462961</v>
      </c>
      <c r="P2867" s="11">
        <f t="shared" si="134"/>
        <v>42009.905775462961</v>
      </c>
      <c r="Q2867" t="s">
        <v>8271</v>
      </c>
      <c r="R2867" t="s">
        <v>8308</v>
      </c>
      <c r="S2867" t="s">
        <v>8309</v>
      </c>
    </row>
    <row r="2868" spans="1:19" ht="43.2" x14ac:dyDescent="0.3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s="5">
        <f t="shared" si="132"/>
        <v>8.9999999999999993E-3</v>
      </c>
      <c r="O2868" s="11">
        <f t="shared" si="133"/>
        <v>42627.746770833335</v>
      </c>
      <c r="P2868" s="11">
        <f t="shared" si="134"/>
        <v>42657.708333333336</v>
      </c>
      <c r="Q2868" t="s">
        <v>8271</v>
      </c>
      <c r="R2868" t="s">
        <v>8308</v>
      </c>
      <c r="S2868" t="s">
        <v>8309</v>
      </c>
    </row>
    <row r="2869" spans="1:19" ht="57.6" x14ac:dyDescent="0.3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s="5">
        <f t="shared" si="132"/>
        <v>0.2016</v>
      </c>
      <c r="O2869" s="11">
        <f t="shared" si="133"/>
        <v>42530.986944444441</v>
      </c>
      <c r="P2869" s="11">
        <f t="shared" si="134"/>
        <v>42554.958333333336</v>
      </c>
      <c r="Q2869" t="s">
        <v>8271</v>
      </c>
      <c r="R2869" t="s">
        <v>8308</v>
      </c>
      <c r="S2869" t="s">
        <v>8309</v>
      </c>
    </row>
    <row r="2870" spans="1:19" ht="57.6" x14ac:dyDescent="0.3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s="5">
        <f t="shared" si="132"/>
        <v>0.42011733333333334</v>
      </c>
      <c r="O2870" s="11">
        <f t="shared" si="133"/>
        <v>42618.618680555555</v>
      </c>
      <c r="P2870" s="11">
        <f t="shared" si="134"/>
        <v>42648.618680555555</v>
      </c>
      <c r="Q2870" t="s">
        <v>8271</v>
      </c>
      <c r="R2870" t="s">
        <v>8308</v>
      </c>
      <c r="S2870" t="s">
        <v>8309</v>
      </c>
    </row>
    <row r="2871" spans="1:19" ht="57.6" x14ac:dyDescent="0.3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s="5">
        <f t="shared" si="132"/>
        <v>8.8500000000000002E-3</v>
      </c>
      <c r="O2871" s="11">
        <f t="shared" si="133"/>
        <v>42540.385196759256</v>
      </c>
      <c r="P2871" s="11">
        <f t="shared" si="134"/>
        <v>42570.385196759256</v>
      </c>
      <c r="Q2871" t="s">
        <v>8271</v>
      </c>
      <c r="R2871" t="s">
        <v>8308</v>
      </c>
      <c r="S2871" t="s">
        <v>8309</v>
      </c>
    </row>
    <row r="2872" spans="1:19" ht="57.6" x14ac:dyDescent="0.3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s="5">
        <f t="shared" si="132"/>
        <v>0.15</v>
      </c>
      <c r="O2872" s="11">
        <f t="shared" si="133"/>
        <v>41745.981076388889</v>
      </c>
      <c r="P2872" s="11">
        <f t="shared" si="134"/>
        <v>41775.981076388889</v>
      </c>
      <c r="Q2872" t="s">
        <v>8271</v>
      </c>
      <c r="R2872" t="s">
        <v>8308</v>
      </c>
      <c r="S2872" t="s">
        <v>8309</v>
      </c>
    </row>
    <row r="2873" spans="1:19" ht="43.2" x14ac:dyDescent="0.3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s="5">
        <f t="shared" si="132"/>
        <v>4.6699999999999998E-2</v>
      </c>
      <c r="O2873" s="11">
        <f t="shared" si="133"/>
        <v>41974.530243055553</v>
      </c>
      <c r="P2873" s="11">
        <f t="shared" si="134"/>
        <v>41994.530243055553</v>
      </c>
      <c r="Q2873" t="s">
        <v>8271</v>
      </c>
      <c r="R2873" t="s">
        <v>8308</v>
      </c>
      <c r="S2873" t="s">
        <v>8309</v>
      </c>
    </row>
    <row r="2874" spans="1:19" ht="43.2" x14ac:dyDescent="0.3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s="5">
        <f t="shared" si="132"/>
        <v>0</v>
      </c>
      <c r="O2874" s="11">
        <f t="shared" si="133"/>
        <v>42114.907847222225</v>
      </c>
      <c r="P2874" s="11">
        <f t="shared" si="134"/>
        <v>42174.907847222225</v>
      </c>
      <c r="Q2874" t="s">
        <v>8271</v>
      </c>
      <c r="R2874" t="s">
        <v>8308</v>
      </c>
      <c r="S2874" t="s">
        <v>8309</v>
      </c>
    </row>
    <row r="2875" spans="1:19" ht="57.6" x14ac:dyDescent="0.3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s="5">
        <f t="shared" si="132"/>
        <v>0.38119999999999998</v>
      </c>
      <c r="O2875" s="11">
        <f t="shared" si="133"/>
        <v>42002.609155092585</v>
      </c>
      <c r="P2875" s="11">
        <f t="shared" si="134"/>
        <v>42032.609155092585</v>
      </c>
      <c r="Q2875" t="s">
        <v>8271</v>
      </c>
      <c r="R2875" t="s">
        <v>8308</v>
      </c>
      <c r="S2875" t="s">
        <v>8309</v>
      </c>
    </row>
    <row r="2876" spans="1:19" ht="43.2" x14ac:dyDescent="0.3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s="5">
        <f t="shared" si="132"/>
        <v>5.4199999999999998E-2</v>
      </c>
      <c r="O2876" s="11">
        <f t="shared" si="133"/>
        <v>42722.636412037034</v>
      </c>
      <c r="P2876" s="11">
        <f t="shared" si="134"/>
        <v>42752.636412037034</v>
      </c>
      <c r="Q2876" t="s">
        <v>8271</v>
      </c>
      <c r="R2876" t="s">
        <v>8308</v>
      </c>
      <c r="S2876" t="s">
        <v>8309</v>
      </c>
    </row>
    <row r="2877" spans="1:19" ht="43.2" x14ac:dyDescent="0.3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s="5">
        <f t="shared" si="132"/>
        <v>3.5E-4</v>
      </c>
      <c r="O2877" s="11">
        <f t="shared" si="133"/>
        <v>42464.920057870368</v>
      </c>
      <c r="P2877" s="11">
        <f t="shared" si="134"/>
        <v>42494.920057870368</v>
      </c>
      <c r="Q2877" t="s">
        <v>8271</v>
      </c>
      <c r="R2877" t="s">
        <v>8308</v>
      </c>
      <c r="S2877" t="s">
        <v>8309</v>
      </c>
    </row>
    <row r="2878" spans="1:19" ht="43.2" x14ac:dyDescent="0.3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s="5">
        <f t="shared" si="132"/>
        <v>0</v>
      </c>
      <c r="O2878" s="11">
        <f t="shared" si="133"/>
        <v>42171.535636574066</v>
      </c>
      <c r="P2878" s="11">
        <f t="shared" si="134"/>
        <v>42201.535636574066</v>
      </c>
      <c r="Q2878" t="s">
        <v>8271</v>
      </c>
      <c r="R2878" t="s">
        <v>8308</v>
      </c>
      <c r="S2878" t="s">
        <v>8309</v>
      </c>
    </row>
    <row r="2879" spans="1:19" ht="43.2" x14ac:dyDescent="0.3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s="5">
        <f t="shared" si="132"/>
        <v>0.10833333333333334</v>
      </c>
      <c r="O2879" s="11">
        <f t="shared" si="133"/>
        <v>42672.746805555551</v>
      </c>
      <c r="P2879" s="11">
        <f t="shared" si="134"/>
        <v>42704.499999999993</v>
      </c>
      <c r="Q2879" t="s">
        <v>8271</v>
      </c>
      <c r="R2879" t="s">
        <v>8308</v>
      </c>
      <c r="S2879" t="s">
        <v>8309</v>
      </c>
    </row>
    <row r="2880" spans="1:19" ht="43.2" x14ac:dyDescent="0.3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s="5">
        <f t="shared" si="132"/>
        <v>2.1000000000000001E-2</v>
      </c>
      <c r="O2880" s="11">
        <f t="shared" si="133"/>
        <v>42128.407349537032</v>
      </c>
      <c r="P2880" s="11">
        <f t="shared" si="134"/>
        <v>42188.407349537032</v>
      </c>
      <c r="Q2880" t="s">
        <v>8271</v>
      </c>
      <c r="R2880" t="s">
        <v>8308</v>
      </c>
      <c r="S2880" t="s">
        <v>8309</v>
      </c>
    </row>
    <row r="2881" spans="1:19" ht="43.2" x14ac:dyDescent="0.3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s="5">
        <f t="shared" si="132"/>
        <v>2.5892857142857141E-3</v>
      </c>
      <c r="O2881" s="11">
        <f t="shared" si="133"/>
        <v>42359.516909722217</v>
      </c>
      <c r="P2881" s="11">
        <f t="shared" si="134"/>
        <v>42389.516909722217</v>
      </c>
      <c r="Q2881" t="s">
        <v>8271</v>
      </c>
      <c r="R2881" t="s">
        <v>8308</v>
      </c>
      <c r="S2881" t="s">
        <v>8309</v>
      </c>
    </row>
    <row r="2882" spans="1:19" ht="43.2" x14ac:dyDescent="0.3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s="5">
        <f t="shared" si="132"/>
        <v>0.23333333333333334</v>
      </c>
      <c r="O2882" s="11">
        <f t="shared" si="133"/>
        <v>42192.69736111111</v>
      </c>
      <c r="P2882" s="11">
        <f t="shared" si="134"/>
        <v>42236.503472222219</v>
      </c>
      <c r="Q2882" t="s">
        <v>8271</v>
      </c>
      <c r="R2882" t="s">
        <v>8308</v>
      </c>
      <c r="S2882" t="s">
        <v>8309</v>
      </c>
    </row>
    <row r="2883" spans="1:19" ht="43.2" x14ac:dyDescent="0.3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s="5">
        <f t="shared" ref="N2883:N2946" si="135">E2883/D2883</f>
        <v>0</v>
      </c>
      <c r="O2883" s="11">
        <f t="shared" ref="O2883:O2946" si="136">(((J2883/60)/60)/24)+DATE(1970,1,1)+(-5/24)</f>
        <v>41916.389305555553</v>
      </c>
      <c r="P2883" s="11">
        <f t="shared" ref="P2883:P2946" si="137">I2883/86400+25569+(-5/24)</f>
        <v>41976.430972222217</v>
      </c>
      <c r="Q2883" t="s">
        <v>8271</v>
      </c>
      <c r="R2883" t="s">
        <v>8308</v>
      </c>
      <c r="S2883" t="s">
        <v>8309</v>
      </c>
    </row>
    <row r="2884" spans="1:19" ht="43.2" x14ac:dyDescent="0.3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s="5">
        <f t="shared" si="135"/>
        <v>0.33600000000000002</v>
      </c>
      <c r="O2884" s="11">
        <f t="shared" si="136"/>
        <v>42461.387939814813</v>
      </c>
      <c r="P2884" s="11">
        <f t="shared" si="137"/>
        <v>42491.387939814813</v>
      </c>
      <c r="Q2884" t="s">
        <v>8271</v>
      </c>
      <c r="R2884" t="s">
        <v>8308</v>
      </c>
      <c r="S2884" t="s">
        <v>8309</v>
      </c>
    </row>
    <row r="2885" spans="1:19" ht="57.6" x14ac:dyDescent="0.3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s="5">
        <f t="shared" si="135"/>
        <v>0.1908</v>
      </c>
      <c r="O2885" s="11">
        <f t="shared" si="136"/>
        <v>42370.694872685184</v>
      </c>
      <c r="P2885" s="11">
        <f t="shared" si="137"/>
        <v>42405.999305555553</v>
      </c>
      <c r="Q2885" t="s">
        <v>8271</v>
      </c>
      <c r="R2885" t="s">
        <v>8308</v>
      </c>
      <c r="S2885" t="s">
        <v>8309</v>
      </c>
    </row>
    <row r="2886" spans="1:19" ht="28.8" x14ac:dyDescent="0.3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s="5">
        <f t="shared" si="135"/>
        <v>4.1111111111111114E-3</v>
      </c>
      <c r="O2886" s="11">
        <f t="shared" si="136"/>
        <v>41948.518923611111</v>
      </c>
      <c r="P2886" s="11">
        <f t="shared" si="137"/>
        <v>41978.518923611111</v>
      </c>
      <c r="Q2886" t="s">
        <v>8271</v>
      </c>
      <c r="R2886" t="s">
        <v>8308</v>
      </c>
      <c r="S2886" t="s">
        <v>8309</v>
      </c>
    </row>
    <row r="2887" spans="1:19" ht="28.8" x14ac:dyDescent="0.3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s="5">
        <f t="shared" si="135"/>
        <v>0.32500000000000001</v>
      </c>
      <c r="O2887" s="11">
        <f t="shared" si="136"/>
        <v>42046.868067129624</v>
      </c>
      <c r="P2887" s="11">
        <f t="shared" si="137"/>
        <v>42076.82640046296</v>
      </c>
      <c r="Q2887" t="s">
        <v>8271</v>
      </c>
      <c r="R2887" t="s">
        <v>8308</v>
      </c>
      <c r="S2887" t="s">
        <v>8309</v>
      </c>
    </row>
    <row r="2888" spans="1:19" ht="43.2" x14ac:dyDescent="0.3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s="5">
        <f t="shared" si="135"/>
        <v>0.05</v>
      </c>
      <c r="O2888" s="11">
        <f t="shared" si="136"/>
        <v>42261.424583333333</v>
      </c>
      <c r="P2888" s="11">
        <f t="shared" si="137"/>
        <v>42265.957638888889</v>
      </c>
      <c r="Q2888" t="s">
        <v>8271</v>
      </c>
      <c r="R2888" t="s">
        <v>8308</v>
      </c>
      <c r="S2888" t="s">
        <v>8309</v>
      </c>
    </row>
    <row r="2889" spans="1:19" ht="43.2" x14ac:dyDescent="0.3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s="5">
        <f t="shared" si="135"/>
        <v>1.6666666666666668E-3</v>
      </c>
      <c r="O2889" s="11">
        <f t="shared" si="136"/>
        <v>41985.219027777777</v>
      </c>
      <c r="P2889" s="11">
        <f t="shared" si="137"/>
        <v>42015.219027777777</v>
      </c>
      <c r="Q2889" t="s">
        <v>8271</v>
      </c>
      <c r="R2889" t="s">
        <v>8308</v>
      </c>
      <c r="S2889" t="s">
        <v>8309</v>
      </c>
    </row>
    <row r="2890" spans="1:19" ht="43.2" x14ac:dyDescent="0.3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s="5">
        <f t="shared" si="135"/>
        <v>0</v>
      </c>
      <c r="O2890" s="11">
        <f t="shared" si="136"/>
        <v>41922.326851851853</v>
      </c>
      <c r="P2890" s="11">
        <f t="shared" si="137"/>
        <v>41929.999305555553</v>
      </c>
      <c r="Q2890" t="s">
        <v>8271</v>
      </c>
      <c r="R2890" t="s">
        <v>8308</v>
      </c>
      <c r="S2890" t="s">
        <v>8309</v>
      </c>
    </row>
    <row r="2891" spans="1:19" ht="43.2" x14ac:dyDescent="0.3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s="5">
        <f t="shared" si="135"/>
        <v>0.38066666666666665</v>
      </c>
      <c r="O2891" s="11">
        <f t="shared" si="136"/>
        <v>41850.654918981476</v>
      </c>
      <c r="P2891" s="11">
        <f t="shared" si="137"/>
        <v>41880.654918981476</v>
      </c>
      <c r="Q2891" t="s">
        <v>8271</v>
      </c>
      <c r="R2891" t="s">
        <v>8308</v>
      </c>
      <c r="S2891" t="s">
        <v>8309</v>
      </c>
    </row>
    <row r="2892" spans="1:19" ht="43.2" x14ac:dyDescent="0.3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s="5">
        <f t="shared" si="135"/>
        <v>1.0500000000000001E-2</v>
      </c>
      <c r="O2892" s="11">
        <f t="shared" si="136"/>
        <v>41831.534629629627</v>
      </c>
      <c r="P2892" s="11">
        <f t="shared" si="137"/>
        <v>41859.916666666664</v>
      </c>
      <c r="Q2892" t="s">
        <v>8271</v>
      </c>
      <c r="R2892" t="s">
        <v>8308</v>
      </c>
      <c r="S2892" t="s">
        <v>8309</v>
      </c>
    </row>
    <row r="2893" spans="1:19" ht="43.2" x14ac:dyDescent="0.3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s="5">
        <f t="shared" si="135"/>
        <v>2.7300000000000001E-2</v>
      </c>
      <c r="O2893" s="11">
        <f t="shared" si="136"/>
        <v>42415.675092592595</v>
      </c>
      <c r="P2893" s="11">
        <f t="shared" si="137"/>
        <v>42475.633425925924</v>
      </c>
      <c r="Q2893" t="s">
        <v>8271</v>
      </c>
      <c r="R2893" t="s">
        <v>8308</v>
      </c>
      <c r="S2893" t="s">
        <v>8309</v>
      </c>
    </row>
    <row r="2894" spans="1:19" ht="43.2" x14ac:dyDescent="0.3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s="5">
        <f t="shared" si="135"/>
        <v>9.0909090909090912E-2</v>
      </c>
      <c r="O2894" s="11">
        <f t="shared" si="136"/>
        <v>41869.505833333329</v>
      </c>
      <c r="P2894" s="11">
        <f t="shared" si="137"/>
        <v>41876.666666666664</v>
      </c>
      <c r="Q2894" t="s">
        <v>8271</v>
      </c>
      <c r="R2894" t="s">
        <v>8308</v>
      </c>
      <c r="S2894" t="s">
        <v>8309</v>
      </c>
    </row>
    <row r="2895" spans="1:19" x14ac:dyDescent="0.3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s="5">
        <f t="shared" si="135"/>
        <v>5.0000000000000001E-3</v>
      </c>
      <c r="O2895" s="11">
        <f t="shared" si="136"/>
        <v>41953.564756944441</v>
      </c>
      <c r="P2895" s="11">
        <f t="shared" si="137"/>
        <v>42012.874999999993</v>
      </c>
      <c r="Q2895" t="s">
        <v>8271</v>
      </c>
      <c r="R2895" t="s">
        <v>8308</v>
      </c>
      <c r="S2895" t="s">
        <v>8309</v>
      </c>
    </row>
    <row r="2896" spans="1:19" ht="28.8" x14ac:dyDescent="0.3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s="5">
        <f t="shared" si="135"/>
        <v>0</v>
      </c>
      <c r="O2896" s="11">
        <f t="shared" si="136"/>
        <v>42037.777951388889</v>
      </c>
      <c r="P2896" s="11">
        <f t="shared" si="137"/>
        <v>42097.736284722218</v>
      </c>
      <c r="Q2896" t="s">
        <v>8271</v>
      </c>
      <c r="R2896" t="s">
        <v>8308</v>
      </c>
      <c r="S2896" t="s">
        <v>8309</v>
      </c>
    </row>
    <row r="2897" spans="1:19" ht="43.2" x14ac:dyDescent="0.3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s="5">
        <f t="shared" si="135"/>
        <v>4.5999999999999999E-2</v>
      </c>
      <c r="O2897" s="11">
        <f t="shared" si="136"/>
        <v>41811.347129629627</v>
      </c>
      <c r="P2897" s="11">
        <f t="shared" si="137"/>
        <v>41812.666666666664</v>
      </c>
      <c r="Q2897" t="s">
        <v>8271</v>
      </c>
      <c r="R2897" t="s">
        <v>8308</v>
      </c>
      <c r="S2897" t="s">
        <v>8309</v>
      </c>
    </row>
    <row r="2898" spans="1:19" ht="43.2" x14ac:dyDescent="0.3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s="5">
        <f t="shared" si="135"/>
        <v>0.20833333333333334</v>
      </c>
      <c r="O2898" s="11">
        <f t="shared" si="136"/>
        <v>42701.700474537036</v>
      </c>
      <c r="P2898" s="11">
        <f t="shared" si="137"/>
        <v>42716.041666666664</v>
      </c>
      <c r="Q2898" t="s">
        <v>8271</v>
      </c>
      <c r="R2898" t="s">
        <v>8308</v>
      </c>
      <c r="S2898" t="s">
        <v>8309</v>
      </c>
    </row>
    <row r="2899" spans="1:19" ht="43.2" x14ac:dyDescent="0.3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s="5">
        <f t="shared" si="135"/>
        <v>4.583333333333333E-2</v>
      </c>
      <c r="O2899" s="11">
        <f t="shared" si="136"/>
        <v>42258.438171296293</v>
      </c>
      <c r="P2899" s="11">
        <f t="shared" si="137"/>
        <v>42288.436863425923</v>
      </c>
      <c r="Q2899" t="s">
        <v>8271</v>
      </c>
      <c r="R2899" t="s">
        <v>8308</v>
      </c>
      <c r="S2899" t="s">
        <v>8309</v>
      </c>
    </row>
    <row r="2900" spans="1:19" ht="43.2" x14ac:dyDescent="0.3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s="5">
        <f t="shared" si="135"/>
        <v>4.2133333333333335E-2</v>
      </c>
      <c r="O2900" s="11">
        <f t="shared" si="136"/>
        <v>42278.456631944442</v>
      </c>
      <c r="P2900" s="11">
        <f t="shared" si="137"/>
        <v>42308.456631944442</v>
      </c>
      <c r="Q2900" t="s">
        <v>8271</v>
      </c>
      <c r="R2900" t="s">
        <v>8308</v>
      </c>
      <c r="S2900" t="s">
        <v>8309</v>
      </c>
    </row>
    <row r="2901" spans="1:19" ht="43.2" x14ac:dyDescent="0.3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s="5">
        <f t="shared" si="135"/>
        <v>0</v>
      </c>
      <c r="O2901" s="11">
        <f t="shared" si="136"/>
        <v>42514.869884259257</v>
      </c>
      <c r="P2901" s="11">
        <f t="shared" si="137"/>
        <v>42574.869884259257</v>
      </c>
      <c r="Q2901" t="s">
        <v>8271</v>
      </c>
      <c r="R2901" t="s">
        <v>8308</v>
      </c>
      <c r="S2901" t="s">
        <v>8309</v>
      </c>
    </row>
    <row r="2902" spans="1:19" ht="57.6" x14ac:dyDescent="0.3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s="5">
        <f t="shared" si="135"/>
        <v>0.61909090909090914</v>
      </c>
      <c r="O2902" s="11">
        <f t="shared" si="136"/>
        <v>41830.025833333333</v>
      </c>
      <c r="P2902" s="11">
        <f t="shared" si="137"/>
        <v>41860.025833333333</v>
      </c>
      <c r="Q2902" t="s">
        <v>8271</v>
      </c>
      <c r="R2902" t="s">
        <v>8308</v>
      </c>
      <c r="S2902" t="s">
        <v>8309</v>
      </c>
    </row>
    <row r="2903" spans="1:19" ht="43.2" x14ac:dyDescent="0.3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s="5">
        <f t="shared" si="135"/>
        <v>8.0000000000000002E-3</v>
      </c>
      <c r="O2903" s="11">
        <f t="shared" si="136"/>
        <v>41982.696053240739</v>
      </c>
      <c r="P2903" s="11">
        <f t="shared" si="137"/>
        <v>42042.696053240739</v>
      </c>
      <c r="Q2903" t="s">
        <v>8271</v>
      </c>
      <c r="R2903" t="s">
        <v>8308</v>
      </c>
      <c r="S2903" t="s">
        <v>8309</v>
      </c>
    </row>
    <row r="2904" spans="1:19" ht="43.2" x14ac:dyDescent="0.3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s="5">
        <f t="shared" si="135"/>
        <v>1.6666666666666666E-4</v>
      </c>
      <c r="O2904" s="11">
        <f t="shared" si="136"/>
        <v>42210.231435185182</v>
      </c>
      <c r="P2904" s="11">
        <f t="shared" si="137"/>
        <v>42240.231435185182</v>
      </c>
      <c r="Q2904" t="s">
        <v>8271</v>
      </c>
      <c r="R2904" t="s">
        <v>8308</v>
      </c>
      <c r="S2904" t="s">
        <v>8309</v>
      </c>
    </row>
    <row r="2905" spans="1:19" ht="43.2" x14ac:dyDescent="0.3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s="5">
        <f t="shared" si="135"/>
        <v>7.7999999999999996E-3</v>
      </c>
      <c r="O2905" s="11">
        <f t="shared" si="136"/>
        <v>42195.95854166666</v>
      </c>
      <c r="P2905" s="11">
        <f t="shared" si="137"/>
        <v>42255.95854166666</v>
      </c>
      <c r="Q2905" t="s">
        <v>8271</v>
      </c>
      <c r="R2905" t="s">
        <v>8308</v>
      </c>
      <c r="S2905" t="s">
        <v>8309</v>
      </c>
    </row>
    <row r="2906" spans="1:19" ht="43.2" x14ac:dyDescent="0.3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s="5">
        <f t="shared" si="135"/>
        <v>0.05</v>
      </c>
      <c r="O2906" s="11">
        <f t="shared" si="136"/>
        <v>41940.759618055556</v>
      </c>
      <c r="P2906" s="11">
        <f t="shared" si="137"/>
        <v>41952.291666666664</v>
      </c>
      <c r="Q2906" t="s">
        <v>8271</v>
      </c>
      <c r="R2906" t="s">
        <v>8308</v>
      </c>
      <c r="S2906" t="s">
        <v>8309</v>
      </c>
    </row>
    <row r="2907" spans="1:19" ht="43.2" x14ac:dyDescent="0.3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s="5">
        <f t="shared" si="135"/>
        <v>0.17771428571428571</v>
      </c>
      <c r="O2907" s="11">
        <f t="shared" si="136"/>
        <v>42605.848530092589</v>
      </c>
      <c r="P2907" s="11">
        <f t="shared" si="137"/>
        <v>42619.848530092589</v>
      </c>
      <c r="Q2907" t="s">
        <v>8271</v>
      </c>
      <c r="R2907" t="s">
        <v>8308</v>
      </c>
      <c r="S2907" t="s">
        <v>8309</v>
      </c>
    </row>
    <row r="2908" spans="1:19" ht="57.6" x14ac:dyDescent="0.3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s="5">
        <f t="shared" si="135"/>
        <v>9.4166666666666662E-2</v>
      </c>
      <c r="O2908" s="11">
        <f t="shared" si="136"/>
        <v>42199.440578703703</v>
      </c>
      <c r="P2908" s="11">
        <f t="shared" si="137"/>
        <v>42216.833333333336</v>
      </c>
      <c r="Q2908" t="s">
        <v>8271</v>
      </c>
      <c r="R2908" t="s">
        <v>8308</v>
      </c>
      <c r="S2908" t="s">
        <v>8309</v>
      </c>
    </row>
    <row r="2909" spans="1:19" ht="43.2" x14ac:dyDescent="0.3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s="5">
        <f t="shared" si="135"/>
        <v>8.0000000000000004E-4</v>
      </c>
      <c r="O2909" s="11">
        <f t="shared" si="136"/>
        <v>42444.669409722213</v>
      </c>
      <c r="P2909" s="11">
        <f t="shared" si="137"/>
        <v>42504.669409722221</v>
      </c>
      <c r="Q2909" t="s">
        <v>8271</v>
      </c>
      <c r="R2909" t="s">
        <v>8308</v>
      </c>
      <c r="S2909" t="s">
        <v>8309</v>
      </c>
    </row>
    <row r="2910" spans="1:19" ht="57.6" x14ac:dyDescent="0.3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s="5">
        <f t="shared" si="135"/>
        <v>2.75E-2</v>
      </c>
      <c r="O2910" s="11">
        <f t="shared" si="136"/>
        <v>42499.523368055547</v>
      </c>
      <c r="P2910" s="11">
        <f t="shared" si="137"/>
        <v>42529.523368055554</v>
      </c>
      <c r="Q2910" t="s">
        <v>8271</v>
      </c>
      <c r="R2910" t="s">
        <v>8308</v>
      </c>
      <c r="S2910" t="s">
        <v>8309</v>
      </c>
    </row>
    <row r="2911" spans="1:19" ht="43.2" x14ac:dyDescent="0.3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s="5">
        <f t="shared" si="135"/>
        <v>1.1111111111111112E-4</v>
      </c>
      <c r="O2911" s="11">
        <f t="shared" si="136"/>
        <v>41929.057881944442</v>
      </c>
      <c r="P2911" s="11">
        <f t="shared" si="137"/>
        <v>41968.615277777775</v>
      </c>
      <c r="Q2911" t="s">
        <v>8271</v>
      </c>
      <c r="R2911" t="s">
        <v>8308</v>
      </c>
      <c r="S2911" t="s">
        <v>8309</v>
      </c>
    </row>
    <row r="2912" spans="1:19" ht="43.2" x14ac:dyDescent="0.3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s="5">
        <f t="shared" si="135"/>
        <v>3.3333333333333335E-5</v>
      </c>
      <c r="O2912" s="11">
        <f t="shared" si="136"/>
        <v>42107.632951388885</v>
      </c>
      <c r="P2912" s="11">
        <f t="shared" si="137"/>
        <v>42167.632951388885</v>
      </c>
      <c r="Q2912" t="s">
        <v>8271</v>
      </c>
      <c r="R2912" t="s">
        <v>8308</v>
      </c>
      <c r="S2912" t="s">
        <v>8309</v>
      </c>
    </row>
    <row r="2913" spans="1:19" ht="57.6" x14ac:dyDescent="0.3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s="5">
        <f t="shared" si="135"/>
        <v>0.36499999999999999</v>
      </c>
      <c r="O2913" s="11">
        <f t="shared" si="136"/>
        <v>42142.560486111113</v>
      </c>
      <c r="P2913" s="11">
        <f t="shared" si="137"/>
        <v>42182.560486111113</v>
      </c>
      <c r="Q2913" t="s">
        <v>8271</v>
      </c>
      <c r="R2913" t="s">
        <v>8308</v>
      </c>
      <c r="S2913" t="s">
        <v>8309</v>
      </c>
    </row>
    <row r="2914" spans="1:19" ht="43.2" x14ac:dyDescent="0.3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s="5">
        <f t="shared" si="135"/>
        <v>0.14058171745152354</v>
      </c>
      <c r="O2914" s="11">
        <f t="shared" si="136"/>
        <v>42353.923310185179</v>
      </c>
      <c r="P2914" s="11">
        <f t="shared" si="137"/>
        <v>42383.923310185179</v>
      </c>
      <c r="Q2914" t="s">
        <v>8271</v>
      </c>
      <c r="R2914" t="s">
        <v>8308</v>
      </c>
      <c r="S2914" t="s">
        <v>8309</v>
      </c>
    </row>
    <row r="2915" spans="1:19" ht="43.2" x14ac:dyDescent="0.3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s="5">
        <f t="shared" si="135"/>
        <v>2.0000000000000001E-4</v>
      </c>
      <c r="O2915" s="11">
        <f t="shared" si="136"/>
        <v>41828.714571759258</v>
      </c>
      <c r="P2915" s="11">
        <f t="shared" si="137"/>
        <v>41888.714571759258</v>
      </c>
      <c r="Q2915" t="s">
        <v>8271</v>
      </c>
      <c r="R2915" t="s">
        <v>8308</v>
      </c>
      <c r="S2915" t="s">
        <v>8309</v>
      </c>
    </row>
    <row r="2916" spans="1:19" ht="28.8" x14ac:dyDescent="0.3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s="5">
        <f t="shared" si="135"/>
        <v>4.0000000000000003E-5</v>
      </c>
      <c r="O2916" s="11">
        <f t="shared" si="136"/>
        <v>42017.699004629627</v>
      </c>
      <c r="P2916" s="11">
        <f t="shared" si="137"/>
        <v>42077.657337962963</v>
      </c>
      <c r="Q2916" t="s">
        <v>8271</v>
      </c>
      <c r="R2916" t="s">
        <v>8308</v>
      </c>
      <c r="S2916" t="s">
        <v>8309</v>
      </c>
    </row>
    <row r="2917" spans="1:19" ht="43.2" x14ac:dyDescent="0.3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s="5">
        <f t="shared" si="135"/>
        <v>0.61099999999999999</v>
      </c>
      <c r="O2917" s="11">
        <f t="shared" si="136"/>
        <v>42415.189699074072</v>
      </c>
      <c r="P2917" s="11">
        <f t="shared" si="137"/>
        <v>42445.1480324074</v>
      </c>
      <c r="Q2917" t="s">
        <v>8271</v>
      </c>
      <c r="R2917" t="s">
        <v>8308</v>
      </c>
      <c r="S2917" t="s">
        <v>8309</v>
      </c>
    </row>
    <row r="2918" spans="1:19" ht="43.2" x14ac:dyDescent="0.3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s="5">
        <f t="shared" si="135"/>
        <v>7.8378378378378383E-2</v>
      </c>
      <c r="O2918" s="11">
        <f t="shared" si="136"/>
        <v>41755.268391203703</v>
      </c>
      <c r="P2918" s="11">
        <f t="shared" si="137"/>
        <v>41778.268391203703</v>
      </c>
      <c r="Q2918" t="s">
        <v>8271</v>
      </c>
      <c r="R2918" t="s">
        <v>8308</v>
      </c>
      <c r="S2918" t="s">
        <v>8309</v>
      </c>
    </row>
    <row r="2919" spans="1:19" ht="43.2" x14ac:dyDescent="0.3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s="5">
        <f t="shared" si="135"/>
        <v>0.2185</v>
      </c>
      <c r="O2919" s="11">
        <f t="shared" si="136"/>
        <v>42245.026006944441</v>
      </c>
      <c r="P2919" s="11">
        <f t="shared" si="137"/>
        <v>42263.026006944441</v>
      </c>
      <c r="Q2919" t="s">
        <v>8271</v>
      </c>
      <c r="R2919" t="s">
        <v>8308</v>
      </c>
      <c r="S2919" t="s">
        <v>8309</v>
      </c>
    </row>
    <row r="2920" spans="1:19" ht="43.2" x14ac:dyDescent="0.3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s="5">
        <f t="shared" si="135"/>
        <v>0.27239999999999998</v>
      </c>
      <c r="O2920" s="11">
        <f t="shared" si="136"/>
        <v>42278.421377314815</v>
      </c>
      <c r="P2920" s="11">
        <f t="shared" si="137"/>
        <v>42306.421377314815</v>
      </c>
      <c r="Q2920" t="s">
        <v>8271</v>
      </c>
      <c r="R2920" t="s">
        <v>8308</v>
      </c>
      <c r="S2920" t="s">
        <v>8309</v>
      </c>
    </row>
    <row r="2921" spans="1:19" ht="43.2" x14ac:dyDescent="0.3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s="5">
        <f t="shared" si="135"/>
        <v>8.5000000000000006E-2</v>
      </c>
      <c r="O2921" s="11">
        <f t="shared" si="136"/>
        <v>41826.411215277774</v>
      </c>
      <c r="P2921" s="11">
        <f t="shared" si="137"/>
        <v>41856.411215277774</v>
      </c>
      <c r="Q2921" t="s">
        <v>8271</v>
      </c>
      <c r="R2921" t="s">
        <v>8308</v>
      </c>
      <c r="S2921" t="s">
        <v>8309</v>
      </c>
    </row>
    <row r="2922" spans="1:19" ht="43.2" x14ac:dyDescent="0.3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s="5">
        <f t="shared" si="135"/>
        <v>0.26840000000000003</v>
      </c>
      <c r="O2922" s="11">
        <f t="shared" si="136"/>
        <v>42058.584143518521</v>
      </c>
      <c r="P2922" s="11">
        <f t="shared" si="137"/>
        <v>42088.54247685185</v>
      </c>
      <c r="Q2922" t="s">
        <v>8271</v>
      </c>
      <c r="R2922" t="s">
        <v>8308</v>
      </c>
      <c r="S2922" t="s">
        <v>8309</v>
      </c>
    </row>
    <row r="2923" spans="1:19" ht="28.8" x14ac:dyDescent="0.3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s="5">
        <f t="shared" si="135"/>
        <v>1.29</v>
      </c>
      <c r="O2923" s="11">
        <f t="shared" si="136"/>
        <v>41877.678287037037</v>
      </c>
      <c r="P2923" s="11">
        <f t="shared" si="137"/>
        <v>41907.678287037037</v>
      </c>
      <c r="Q2923" t="s">
        <v>8305</v>
      </c>
      <c r="R2923" t="s">
        <v>8308</v>
      </c>
      <c r="S2923" t="s">
        <v>8349</v>
      </c>
    </row>
    <row r="2924" spans="1:19" ht="43.2" x14ac:dyDescent="0.3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s="5">
        <f t="shared" si="135"/>
        <v>1</v>
      </c>
      <c r="O2924" s="11">
        <f t="shared" si="136"/>
        <v>42097.665821759256</v>
      </c>
      <c r="P2924" s="11">
        <f t="shared" si="137"/>
        <v>42142.665821759256</v>
      </c>
      <c r="Q2924" t="s">
        <v>8305</v>
      </c>
      <c r="R2924" t="s">
        <v>8308</v>
      </c>
      <c r="S2924" t="s">
        <v>8349</v>
      </c>
    </row>
    <row r="2925" spans="1:19" ht="43.2" x14ac:dyDescent="0.3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s="5">
        <f t="shared" si="135"/>
        <v>1</v>
      </c>
      <c r="O2925" s="11">
        <f t="shared" si="136"/>
        <v>42012.944201388884</v>
      </c>
      <c r="P2925" s="11">
        <f t="shared" si="137"/>
        <v>42027.916666666664</v>
      </c>
      <c r="Q2925" t="s">
        <v>8305</v>
      </c>
      <c r="R2925" t="s">
        <v>8308</v>
      </c>
      <c r="S2925" t="s">
        <v>8349</v>
      </c>
    </row>
    <row r="2926" spans="1:19" ht="43.2" x14ac:dyDescent="0.3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s="5">
        <f t="shared" si="135"/>
        <v>1.032</v>
      </c>
      <c r="O2926" s="11">
        <f t="shared" si="136"/>
        <v>42103.348495370366</v>
      </c>
      <c r="P2926" s="11">
        <f t="shared" si="137"/>
        <v>42132.957638888889</v>
      </c>
      <c r="Q2926" t="s">
        <v>8305</v>
      </c>
      <c r="R2926" t="s">
        <v>8308</v>
      </c>
      <c r="S2926" t="s">
        <v>8349</v>
      </c>
    </row>
    <row r="2927" spans="1:19" ht="43.2" x14ac:dyDescent="0.3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s="5">
        <f t="shared" si="135"/>
        <v>1.0244597777777777</v>
      </c>
      <c r="O2927" s="11">
        <f t="shared" si="136"/>
        <v>41863.375787037032</v>
      </c>
      <c r="P2927" s="11">
        <f t="shared" si="137"/>
        <v>41893.375787037039</v>
      </c>
      <c r="Q2927" t="s">
        <v>8305</v>
      </c>
      <c r="R2927" t="s">
        <v>8308</v>
      </c>
      <c r="S2927" t="s">
        <v>8349</v>
      </c>
    </row>
    <row r="2928" spans="1:19" ht="43.2" x14ac:dyDescent="0.3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s="5">
        <f t="shared" si="135"/>
        <v>1.25</v>
      </c>
      <c r="O2928" s="11">
        <f t="shared" si="136"/>
        <v>42044.557627314811</v>
      </c>
      <c r="P2928" s="11">
        <f t="shared" si="137"/>
        <v>42058.557627314811</v>
      </c>
      <c r="Q2928" t="s">
        <v>8305</v>
      </c>
      <c r="R2928" t="s">
        <v>8308</v>
      </c>
      <c r="S2928" t="s">
        <v>8349</v>
      </c>
    </row>
    <row r="2929" spans="1:19" ht="43.2" x14ac:dyDescent="0.3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s="5">
        <f t="shared" si="135"/>
        <v>1.3083333333333333</v>
      </c>
      <c r="O2929" s="11">
        <f t="shared" si="136"/>
        <v>41806.460983796293</v>
      </c>
      <c r="P2929" s="11">
        <f t="shared" si="137"/>
        <v>41835</v>
      </c>
      <c r="Q2929" t="s">
        <v>8305</v>
      </c>
      <c r="R2929" t="s">
        <v>8308</v>
      </c>
      <c r="S2929" t="s">
        <v>8349</v>
      </c>
    </row>
    <row r="2930" spans="1:19" ht="28.8" x14ac:dyDescent="0.3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s="5">
        <f t="shared" si="135"/>
        <v>1</v>
      </c>
      <c r="O2930" s="11">
        <f t="shared" si="136"/>
        <v>42403.789884259262</v>
      </c>
      <c r="P2930" s="11">
        <f t="shared" si="137"/>
        <v>42433.789884259262</v>
      </c>
      <c r="Q2930" t="s">
        <v>8305</v>
      </c>
      <c r="R2930" t="s">
        <v>8308</v>
      </c>
      <c r="S2930" t="s">
        <v>8349</v>
      </c>
    </row>
    <row r="2931" spans="1:19" ht="43.2" x14ac:dyDescent="0.3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s="5">
        <f t="shared" si="135"/>
        <v>1.02069375</v>
      </c>
      <c r="O2931" s="11">
        <f t="shared" si="136"/>
        <v>41754.355995370366</v>
      </c>
      <c r="P2931" s="11">
        <f t="shared" si="137"/>
        <v>41784.355995370366</v>
      </c>
      <c r="Q2931" t="s">
        <v>8305</v>
      </c>
      <c r="R2931" t="s">
        <v>8308</v>
      </c>
      <c r="S2931" t="s">
        <v>8349</v>
      </c>
    </row>
    <row r="2932" spans="1:19" ht="43.2" x14ac:dyDescent="0.3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s="5">
        <f t="shared" si="135"/>
        <v>1.0092000000000001</v>
      </c>
      <c r="O2932" s="11">
        <f t="shared" si="136"/>
        <v>42101.375740740739</v>
      </c>
      <c r="P2932" s="11">
        <f t="shared" si="137"/>
        <v>42131.375740740739</v>
      </c>
      <c r="Q2932" t="s">
        <v>8305</v>
      </c>
      <c r="R2932" t="s">
        <v>8308</v>
      </c>
      <c r="S2932" t="s">
        <v>8349</v>
      </c>
    </row>
    <row r="2933" spans="1:19" ht="43.2" x14ac:dyDescent="0.3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s="5">
        <f t="shared" si="135"/>
        <v>1.06</v>
      </c>
      <c r="O2933" s="11">
        <f t="shared" si="136"/>
        <v>41872.082905092589</v>
      </c>
      <c r="P2933" s="11">
        <f t="shared" si="137"/>
        <v>41897.047222222223</v>
      </c>
      <c r="Q2933" t="s">
        <v>8305</v>
      </c>
      <c r="R2933" t="s">
        <v>8308</v>
      </c>
      <c r="S2933" t="s">
        <v>8349</v>
      </c>
    </row>
    <row r="2934" spans="1:19" ht="43.2" x14ac:dyDescent="0.3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s="5">
        <f t="shared" si="135"/>
        <v>1.0509677419354839</v>
      </c>
      <c r="O2934" s="11">
        <f t="shared" si="136"/>
        <v>42024.956446759257</v>
      </c>
      <c r="P2934" s="11">
        <f t="shared" si="137"/>
        <v>42056.249999999993</v>
      </c>
      <c r="Q2934" t="s">
        <v>8305</v>
      </c>
      <c r="R2934" t="s">
        <v>8308</v>
      </c>
      <c r="S2934" t="s">
        <v>8349</v>
      </c>
    </row>
    <row r="2935" spans="1:19" ht="43.2" x14ac:dyDescent="0.3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s="5">
        <f t="shared" si="135"/>
        <v>1.0276000000000001</v>
      </c>
      <c r="O2935" s="11">
        <f t="shared" si="136"/>
        <v>42495.748298611106</v>
      </c>
      <c r="P2935" s="11">
        <f t="shared" si="137"/>
        <v>42525.748298611106</v>
      </c>
      <c r="Q2935" t="s">
        <v>8305</v>
      </c>
      <c r="R2935" t="s">
        <v>8308</v>
      </c>
      <c r="S2935" t="s">
        <v>8349</v>
      </c>
    </row>
    <row r="2936" spans="1:19" ht="43.2" x14ac:dyDescent="0.3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s="5">
        <f t="shared" si="135"/>
        <v>1.08</v>
      </c>
      <c r="O2936" s="11">
        <f t="shared" si="136"/>
        <v>41775.427824074075</v>
      </c>
      <c r="P2936" s="11">
        <f t="shared" si="137"/>
        <v>41805.427824074075</v>
      </c>
      <c r="Q2936" t="s">
        <v>8305</v>
      </c>
      <c r="R2936" t="s">
        <v>8308</v>
      </c>
      <c r="S2936" t="s">
        <v>8349</v>
      </c>
    </row>
    <row r="2937" spans="1:19" ht="43.2" x14ac:dyDescent="0.3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s="5">
        <f t="shared" si="135"/>
        <v>1.0088571428571429</v>
      </c>
      <c r="O2937" s="11">
        <f t="shared" si="136"/>
        <v>42553.375092592592</v>
      </c>
      <c r="P2937" s="11">
        <f t="shared" si="137"/>
        <v>42611.499999999993</v>
      </c>
      <c r="Q2937" t="s">
        <v>8305</v>
      </c>
      <c r="R2937" t="s">
        <v>8308</v>
      </c>
      <c r="S2937" t="s">
        <v>8349</v>
      </c>
    </row>
    <row r="2938" spans="1:19" ht="43.2" x14ac:dyDescent="0.3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s="5">
        <f t="shared" si="135"/>
        <v>1.28</v>
      </c>
      <c r="O2938" s="11">
        <f t="shared" si="136"/>
        <v>41912.442395833328</v>
      </c>
      <c r="P2938" s="11">
        <f t="shared" si="137"/>
        <v>41924.999305555553</v>
      </c>
      <c r="Q2938" t="s">
        <v>8305</v>
      </c>
      <c r="R2938" t="s">
        <v>8308</v>
      </c>
      <c r="S2938" t="s">
        <v>8349</v>
      </c>
    </row>
    <row r="2939" spans="1:19" ht="28.8" x14ac:dyDescent="0.3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s="5">
        <f t="shared" si="135"/>
        <v>1.3333333333333333</v>
      </c>
      <c r="O2939" s="11">
        <f t="shared" si="136"/>
        <v>41803.248993055553</v>
      </c>
      <c r="P2939" s="11">
        <f t="shared" si="137"/>
        <v>41833.248993055553</v>
      </c>
      <c r="Q2939" t="s">
        <v>8305</v>
      </c>
      <c r="R2939" t="s">
        <v>8308</v>
      </c>
      <c r="S2939" t="s">
        <v>8349</v>
      </c>
    </row>
    <row r="2940" spans="1:19" ht="43.2" x14ac:dyDescent="0.3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s="5">
        <f t="shared" si="135"/>
        <v>1.0137499999999999</v>
      </c>
      <c r="O2940" s="11">
        <f t="shared" si="136"/>
        <v>42004.495532407404</v>
      </c>
      <c r="P2940" s="11">
        <f t="shared" si="137"/>
        <v>42034.495532407404</v>
      </c>
      <c r="Q2940" t="s">
        <v>8305</v>
      </c>
      <c r="R2940" t="s">
        <v>8308</v>
      </c>
      <c r="S2940" t="s">
        <v>8349</v>
      </c>
    </row>
    <row r="2941" spans="1:19" ht="43.2" x14ac:dyDescent="0.3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s="5">
        <f t="shared" si="135"/>
        <v>1.0287500000000001</v>
      </c>
      <c r="O2941" s="11">
        <f t="shared" si="136"/>
        <v>41845.60083333333</v>
      </c>
      <c r="P2941" s="11">
        <f t="shared" si="137"/>
        <v>41878.833333333328</v>
      </c>
      <c r="Q2941" t="s">
        <v>8305</v>
      </c>
      <c r="R2941" t="s">
        <v>8308</v>
      </c>
      <c r="S2941" t="s">
        <v>8349</v>
      </c>
    </row>
    <row r="2942" spans="1:19" ht="43.2" x14ac:dyDescent="0.3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s="5">
        <f t="shared" si="135"/>
        <v>1.0724</v>
      </c>
      <c r="O2942" s="11">
        <f t="shared" si="136"/>
        <v>41982.565023148149</v>
      </c>
      <c r="P2942" s="11">
        <f t="shared" si="137"/>
        <v>42022.565023148149</v>
      </c>
      <c r="Q2942" t="s">
        <v>8305</v>
      </c>
      <c r="R2942" t="s">
        <v>8308</v>
      </c>
      <c r="S2942" t="s">
        <v>8349</v>
      </c>
    </row>
    <row r="2943" spans="1:19" ht="43.2" x14ac:dyDescent="0.3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s="5">
        <f t="shared" si="135"/>
        <v>4.0000000000000003E-5</v>
      </c>
      <c r="O2943" s="11">
        <f t="shared" si="136"/>
        <v>42034.751793981479</v>
      </c>
      <c r="P2943" s="11">
        <f t="shared" si="137"/>
        <v>42064.751793981479</v>
      </c>
      <c r="Q2943" t="s">
        <v>8303</v>
      </c>
      <c r="R2943" t="s">
        <v>8308</v>
      </c>
      <c r="S2943" t="s">
        <v>8347</v>
      </c>
    </row>
    <row r="2944" spans="1:19" ht="43.2" x14ac:dyDescent="0.3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s="5">
        <f t="shared" si="135"/>
        <v>0.20424999999999999</v>
      </c>
      <c r="O2944" s="11">
        <f t="shared" si="136"/>
        <v>42334.595590277771</v>
      </c>
      <c r="P2944" s="11">
        <f t="shared" si="137"/>
        <v>42354.637499999997</v>
      </c>
      <c r="Q2944" t="s">
        <v>8303</v>
      </c>
      <c r="R2944" t="s">
        <v>8308</v>
      </c>
      <c r="S2944" t="s">
        <v>8347</v>
      </c>
    </row>
    <row r="2945" spans="1:19" ht="43.2" x14ac:dyDescent="0.3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s="5">
        <f t="shared" si="135"/>
        <v>0</v>
      </c>
      <c r="O2945" s="11">
        <f t="shared" si="136"/>
        <v>42076.921064814807</v>
      </c>
      <c r="P2945" s="11">
        <f t="shared" si="137"/>
        <v>42106.921064814807</v>
      </c>
      <c r="Q2945" t="s">
        <v>8303</v>
      </c>
      <c r="R2945" t="s">
        <v>8308</v>
      </c>
      <c r="S2945" t="s">
        <v>8347</v>
      </c>
    </row>
    <row r="2946" spans="1:19" ht="43.2" x14ac:dyDescent="0.3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s="5">
        <f t="shared" si="135"/>
        <v>0.01</v>
      </c>
      <c r="O2946" s="11">
        <f t="shared" si="136"/>
        <v>42132.705995370365</v>
      </c>
      <c r="P2946" s="11">
        <f t="shared" si="137"/>
        <v>42162.705995370365</v>
      </c>
      <c r="Q2946" t="s">
        <v>8303</v>
      </c>
      <c r="R2946" t="s">
        <v>8308</v>
      </c>
      <c r="S2946" t="s">
        <v>8347</v>
      </c>
    </row>
    <row r="2947" spans="1:19" ht="57.6" x14ac:dyDescent="0.3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s="5">
        <f t="shared" ref="N2947:N3010" si="138">E2947/D2947</f>
        <v>0</v>
      </c>
      <c r="O2947" s="11">
        <f t="shared" ref="O2947:O3010" si="139">(((J2947/60)/60)/24)+DATE(1970,1,1)+(-5/24)</f>
        <v>42117.931250000001</v>
      </c>
      <c r="P2947" s="11">
        <f t="shared" ref="P2947:P3010" si="140">I2947/86400+25569+(-5/24)</f>
        <v>42147.931250000001</v>
      </c>
      <c r="Q2947" t="s">
        <v>8303</v>
      </c>
      <c r="R2947" t="s">
        <v>8308</v>
      </c>
      <c r="S2947" t="s">
        <v>8347</v>
      </c>
    </row>
    <row r="2948" spans="1:19" ht="43.2" x14ac:dyDescent="0.3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s="5">
        <f t="shared" si="138"/>
        <v>1E-3</v>
      </c>
      <c r="O2948" s="11">
        <f t="shared" si="139"/>
        <v>42567.322824074072</v>
      </c>
      <c r="P2948" s="11">
        <f t="shared" si="140"/>
        <v>42597.322824074072</v>
      </c>
      <c r="Q2948" t="s">
        <v>8303</v>
      </c>
      <c r="R2948" t="s">
        <v>8308</v>
      </c>
      <c r="S2948" t="s">
        <v>8347</v>
      </c>
    </row>
    <row r="2949" spans="1:19" ht="57.6" x14ac:dyDescent="0.3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s="5">
        <f t="shared" si="138"/>
        <v>4.2880000000000001E-2</v>
      </c>
      <c r="O2949" s="11">
        <f t="shared" si="139"/>
        <v>42649.353784722225</v>
      </c>
      <c r="P2949" s="11">
        <f t="shared" si="140"/>
        <v>42698.507638888885</v>
      </c>
      <c r="Q2949" t="s">
        <v>8303</v>
      </c>
      <c r="R2949" t="s">
        <v>8308</v>
      </c>
      <c r="S2949" t="s">
        <v>8347</v>
      </c>
    </row>
    <row r="2950" spans="1:19" ht="57.6" x14ac:dyDescent="0.3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s="5">
        <f t="shared" si="138"/>
        <v>4.8000000000000001E-5</v>
      </c>
      <c r="O2950" s="11">
        <f t="shared" si="139"/>
        <v>42097.440891203696</v>
      </c>
      <c r="P2950" s="11">
        <f t="shared" si="140"/>
        <v>42157.440891203696</v>
      </c>
      <c r="Q2950" t="s">
        <v>8303</v>
      </c>
      <c r="R2950" t="s">
        <v>8308</v>
      </c>
      <c r="S2950" t="s">
        <v>8347</v>
      </c>
    </row>
    <row r="2951" spans="1:19" ht="43.2" x14ac:dyDescent="0.3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s="5">
        <f t="shared" si="138"/>
        <v>2.5000000000000001E-2</v>
      </c>
      <c r="O2951" s="11">
        <f t="shared" si="139"/>
        <v>42297.61478009259</v>
      </c>
      <c r="P2951" s="11">
        <f t="shared" si="140"/>
        <v>42327.656446759262</v>
      </c>
      <c r="Q2951" t="s">
        <v>8303</v>
      </c>
      <c r="R2951" t="s">
        <v>8308</v>
      </c>
      <c r="S2951" t="s">
        <v>8347</v>
      </c>
    </row>
    <row r="2952" spans="1:19" ht="43.2" x14ac:dyDescent="0.3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s="5">
        <f t="shared" si="138"/>
        <v>0</v>
      </c>
      <c r="O2952" s="11">
        <f t="shared" si="139"/>
        <v>42362.156851851854</v>
      </c>
      <c r="P2952" s="11">
        <f t="shared" si="140"/>
        <v>42392.156851851854</v>
      </c>
      <c r="Q2952" t="s">
        <v>8303</v>
      </c>
      <c r="R2952" t="s">
        <v>8308</v>
      </c>
      <c r="S2952" t="s">
        <v>8347</v>
      </c>
    </row>
    <row r="2953" spans="1:19" ht="57.6" x14ac:dyDescent="0.3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s="5">
        <f t="shared" si="138"/>
        <v>2.1919999999999999E-2</v>
      </c>
      <c r="O2953" s="11">
        <f t="shared" si="139"/>
        <v>41872.594594907401</v>
      </c>
      <c r="P2953" s="11">
        <f t="shared" si="140"/>
        <v>41917.594594907401</v>
      </c>
      <c r="Q2953" t="s">
        <v>8303</v>
      </c>
      <c r="R2953" t="s">
        <v>8308</v>
      </c>
      <c r="S2953" t="s">
        <v>8347</v>
      </c>
    </row>
    <row r="2954" spans="1:19" ht="43.2" x14ac:dyDescent="0.3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s="5">
        <f t="shared" si="138"/>
        <v>8.0250000000000002E-2</v>
      </c>
      <c r="O2954" s="11">
        <f t="shared" si="139"/>
        <v>42628.481932870367</v>
      </c>
      <c r="P2954" s="11">
        <f t="shared" si="140"/>
        <v>42659.958333333336</v>
      </c>
      <c r="Q2954" t="s">
        <v>8303</v>
      </c>
      <c r="R2954" t="s">
        <v>8308</v>
      </c>
      <c r="S2954" t="s">
        <v>8347</v>
      </c>
    </row>
    <row r="2955" spans="1:19" ht="43.2" x14ac:dyDescent="0.3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s="5">
        <f t="shared" si="138"/>
        <v>1.5125E-3</v>
      </c>
      <c r="O2955" s="11">
        <f t="shared" si="139"/>
        <v>42255.583576388883</v>
      </c>
      <c r="P2955" s="11">
        <f t="shared" si="140"/>
        <v>42285.583576388883</v>
      </c>
      <c r="Q2955" t="s">
        <v>8303</v>
      </c>
      <c r="R2955" t="s">
        <v>8308</v>
      </c>
      <c r="S2955" t="s">
        <v>8347</v>
      </c>
    </row>
    <row r="2956" spans="1:19" ht="43.2" x14ac:dyDescent="0.3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s="5">
        <f t="shared" si="138"/>
        <v>0</v>
      </c>
      <c r="O2956" s="11">
        <f t="shared" si="139"/>
        <v>42790.375034722216</v>
      </c>
      <c r="P2956" s="11">
        <f t="shared" si="140"/>
        <v>42810.333368055552</v>
      </c>
      <c r="Q2956" t="s">
        <v>8303</v>
      </c>
      <c r="R2956" t="s">
        <v>8308</v>
      </c>
      <c r="S2956" t="s">
        <v>8347</v>
      </c>
    </row>
    <row r="2957" spans="1:19" ht="28.8" x14ac:dyDescent="0.3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s="5">
        <f t="shared" si="138"/>
        <v>0.59583333333333333</v>
      </c>
      <c r="O2957" s="11">
        <f t="shared" si="139"/>
        <v>42141.532974537033</v>
      </c>
      <c r="P2957" s="11">
        <f t="shared" si="140"/>
        <v>42171.532974537033</v>
      </c>
      <c r="Q2957" t="s">
        <v>8303</v>
      </c>
      <c r="R2957" t="s">
        <v>8308</v>
      </c>
      <c r="S2957" t="s">
        <v>8347</v>
      </c>
    </row>
    <row r="2958" spans="1:19" ht="43.2" x14ac:dyDescent="0.3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s="5">
        <f t="shared" si="138"/>
        <v>0.16734177215189874</v>
      </c>
      <c r="O2958" s="11">
        <f t="shared" si="139"/>
        <v>42464.750578703701</v>
      </c>
      <c r="P2958" s="11">
        <f t="shared" si="140"/>
        <v>42494.750578703701</v>
      </c>
      <c r="Q2958" t="s">
        <v>8303</v>
      </c>
      <c r="R2958" t="s">
        <v>8308</v>
      </c>
      <c r="S2958" t="s">
        <v>8347</v>
      </c>
    </row>
    <row r="2959" spans="1:19" ht="43.2" x14ac:dyDescent="0.3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s="5">
        <f t="shared" si="138"/>
        <v>1.8666666666666668E-2</v>
      </c>
      <c r="O2959" s="11">
        <f t="shared" si="139"/>
        <v>42030.80291666666</v>
      </c>
      <c r="P2959" s="11">
        <f t="shared" si="140"/>
        <v>42090.761249999996</v>
      </c>
      <c r="Q2959" t="s">
        <v>8303</v>
      </c>
      <c r="R2959" t="s">
        <v>8308</v>
      </c>
      <c r="S2959" t="s">
        <v>8347</v>
      </c>
    </row>
    <row r="2960" spans="1:19" ht="43.2" x14ac:dyDescent="0.3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s="5">
        <f t="shared" si="138"/>
        <v>0</v>
      </c>
      <c r="O2960" s="11">
        <f t="shared" si="139"/>
        <v>42438.570798611108</v>
      </c>
      <c r="P2960" s="11">
        <f t="shared" si="140"/>
        <v>42498.529131944444</v>
      </c>
      <c r="Q2960" t="s">
        <v>8303</v>
      </c>
      <c r="R2960" t="s">
        <v>8308</v>
      </c>
      <c r="S2960" t="s">
        <v>8347</v>
      </c>
    </row>
    <row r="2961" spans="1:19" ht="43.2" x14ac:dyDescent="0.3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s="5">
        <f t="shared" si="138"/>
        <v>0</v>
      </c>
      <c r="O2961" s="11">
        <f t="shared" si="139"/>
        <v>42497.800057870372</v>
      </c>
      <c r="P2961" s="11">
        <f t="shared" si="140"/>
        <v>42527.800057870372</v>
      </c>
      <c r="Q2961" t="s">
        <v>8303</v>
      </c>
      <c r="R2961" t="s">
        <v>8308</v>
      </c>
      <c r="S2961" t="s">
        <v>8347</v>
      </c>
    </row>
    <row r="2962" spans="1:19" ht="43.2" x14ac:dyDescent="0.3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s="5">
        <f t="shared" si="138"/>
        <v>0</v>
      </c>
      <c r="O2962" s="11">
        <f t="shared" si="139"/>
        <v>41863.54887731481</v>
      </c>
      <c r="P2962" s="11">
        <f t="shared" si="140"/>
        <v>41893.54887731481</v>
      </c>
      <c r="Q2962" t="s">
        <v>8303</v>
      </c>
      <c r="R2962" t="s">
        <v>8308</v>
      </c>
      <c r="S2962" t="s">
        <v>8347</v>
      </c>
    </row>
    <row r="2963" spans="1:19" ht="43.2" x14ac:dyDescent="0.3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s="5">
        <f t="shared" si="138"/>
        <v>1.0962000000000001</v>
      </c>
      <c r="O2963" s="11">
        <f t="shared" si="139"/>
        <v>42061.004155092589</v>
      </c>
      <c r="P2963" s="11">
        <f t="shared" si="140"/>
        <v>42088.958333333336</v>
      </c>
      <c r="Q2963" t="s">
        <v>8271</v>
      </c>
      <c r="R2963" t="s">
        <v>8308</v>
      </c>
      <c r="S2963" t="s">
        <v>8309</v>
      </c>
    </row>
    <row r="2964" spans="1:19" ht="43.2" x14ac:dyDescent="0.3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s="5">
        <f t="shared" si="138"/>
        <v>1.218</v>
      </c>
      <c r="O2964" s="11">
        <f t="shared" si="139"/>
        <v>42036.035949074074</v>
      </c>
      <c r="P2964" s="11">
        <f t="shared" si="140"/>
        <v>42064.082638888889</v>
      </c>
      <c r="Q2964" t="s">
        <v>8271</v>
      </c>
      <c r="R2964" t="s">
        <v>8308</v>
      </c>
      <c r="S2964" t="s">
        <v>8309</v>
      </c>
    </row>
    <row r="2965" spans="1:19" ht="57.6" x14ac:dyDescent="0.3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s="5">
        <f t="shared" si="138"/>
        <v>1.0685</v>
      </c>
      <c r="O2965" s="11">
        <f t="shared" si="139"/>
        <v>42157.26185185185</v>
      </c>
      <c r="P2965" s="11">
        <f t="shared" si="140"/>
        <v>42187.26185185185</v>
      </c>
      <c r="Q2965" t="s">
        <v>8271</v>
      </c>
      <c r="R2965" t="s">
        <v>8308</v>
      </c>
      <c r="S2965" t="s">
        <v>8309</v>
      </c>
    </row>
    <row r="2966" spans="1:19" ht="43.2" x14ac:dyDescent="0.3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s="5">
        <f t="shared" si="138"/>
        <v>1.0071379999999999</v>
      </c>
      <c r="O2966" s="11">
        <f t="shared" si="139"/>
        <v>41827.701608796291</v>
      </c>
      <c r="P2966" s="11">
        <f t="shared" si="140"/>
        <v>41857.688888888886</v>
      </c>
      <c r="Q2966" t="s">
        <v>8271</v>
      </c>
      <c r="R2966" t="s">
        <v>8308</v>
      </c>
      <c r="S2966" t="s">
        <v>8309</v>
      </c>
    </row>
    <row r="2967" spans="1:19" ht="57.6" x14ac:dyDescent="0.3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s="5">
        <f t="shared" si="138"/>
        <v>1.0900000000000001</v>
      </c>
      <c r="O2967" s="11">
        <f t="shared" si="139"/>
        <v>42162.521215277775</v>
      </c>
      <c r="P2967" s="11">
        <f t="shared" si="140"/>
        <v>42192.521215277775</v>
      </c>
      <c r="Q2967" t="s">
        <v>8271</v>
      </c>
      <c r="R2967" t="s">
        <v>8308</v>
      </c>
      <c r="S2967" t="s">
        <v>8309</v>
      </c>
    </row>
    <row r="2968" spans="1:19" ht="43.2" x14ac:dyDescent="0.3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s="5">
        <f t="shared" si="138"/>
        <v>1.1363000000000001</v>
      </c>
      <c r="O2968" s="11">
        <f t="shared" si="139"/>
        <v>42233.530231481483</v>
      </c>
      <c r="P2968" s="11">
        <f t="shared" si="140"/>
        <v>42263.530231481483</v>
      </c>
      <c r="Q2968" t="s">
        <v>8271</v>
      </c>
      <c r="R2968" t="s">
        <v>8308</v>
      </c>
      <c r="S2968" t="s">
        <v>8309</v>
      </c>
    </row>
    <row r="2969" spans="1:19" ht="43.2" x14ac:dyDescent="0.3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s="5">
        <f t="shared" si="138"/>
        <v>1.1392</v>
      </c>
      <c r="O2969" s="11">
        <f t="shared" si="139"/>
        <v>42041.989490740736</v>
      </c>
      <c r="P2969" s="11">
        <f t="shared" si="140"/>
        <v>42071.947824074072</v>
      </c>
      <c r="Q2969" t="s">
        <v>8271</v>
      </c>
      <c r="R2969" t="s">
        <v>8308</v>
      </c>
      <c r="S2969" t="s">
        <v>8309</v>
      </c>
    </row>
    <row r="2970" spans="1:19" ht="28.8" x14ac:dyDescent="0.3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s="5">
        <f t="shared" si="138"/>
        <v>1.06</v>
      </c>
      <c r="O2970" s="11">
        <f t="shared" si="139"/>
        <v>42585.315509259257</v>
      </c>
      <c r="P2970" s="11">
        <f t="shared" si="140"/>
        <v>42598.957638888889</v>
      </c>
      <c r="Q2970" t="s">
        <v>8271</v>
      </c>
      <c r="R2970" t="s">
        <v>8308</v>
      </c>
      <c r="S2970" t="s">
        <v>8309</v>
      </c>
    </row>
    <row r="2971" spans="1:19" ht="43.2" x14ac:dyDescent="0.3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s="5">
        <f t="shared" si="138"/>
        <v>1.625</v>
      </c>
      <c r="O2971" s="11">
        <f t="shared" si="139"/>
        <v>42097.578159722216</v>
      </c>
      <c r="P2971" s="11">
        <f t="shared" si="140"/>
        <v>42127.743750000001</v>
      </c>
      <c r="Q2971" t="s">
        <v>8271</v>
      </c>
      <c r="R2971" t="s">
        <v>8308</v>
      </c>
      <c r="S2971" t="s">
        <v>8309</v>
      </c>
    </row>
    <row r="2972" spans="1:19" ht="43.2" x14ac:dyDescent="0.3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s="5">
        <f t="shared" si="138"/>
        <v>1.06</v>
      </c>
      <c r="O2972" s="11">
        <f t="shared" si="139"/>
        <v>41808.461238425924</v>
      </c>
      <c r="P2972" s="11">
        <f t="shared" si="140"/>
        <v>41838.461238425924</v>
      </c>
      <c r="Q2972" t="s">
        <v>8271</v>
      </c>
      <c r="R2972" t="s">
        <v>8308</v>
      </c>
      <c r="S2972" t="s">
        <v>8309</v>
      </c>
    </row>
    <row r="2973" spans="1:19" ht="43.2" x14ac:dyDescent="0.3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s="5">
        <f t="shared" si="138"/>
        <v>1.0015624999999999</v>
      </c>
      <c r="O2973" s="11">
        <f t="shared" si="139"/>
        <v>41852.449976851851</v>
      </c>
      <c r="P2973" s="11">
        <f t="shared" si="140"/>
        <v>41882.449976851851</v>
      </c>
      <c r="Q2973" t="s">
        <v>8271</v>
      </c>
      <c r="R2973" t="s">
        <v>8308</v>
      </c>
      <c r="S2973" t="s">
        <v>8309</v>
      </c>
    </row>
    <row r="2974" spans="1:19" ht="28.8" x14ac:dyDescent="0.3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s="5">
        <f t="shared" si="138"/>
        <v>1.0535000000000001</v>
      </c>
      <c r="O2974" s="11">
        <f t="shared" si="139"/>
        <v>42693.90185185185</v>
      </c>
      <c r="P2974" s="11">
        <f t="shared" si="140"/>
        <v>42708.833333333336</v>
      </c>
      <c r="Q2974" t="s">
        <v>8271</v>
      </c>
      <c r="R2974" t="s">
        <v>8308</v>
      </c>
      <c r="S2974" t="s">
        <v>8309</v>
      </c>
    </row>
    <row r="2975" spans="1:19" ht="43.2" x14ac:dyDescent="0.3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s="5">
        <f t="shared" si="138"/>
        <v>1.748</v>
      </c>
      <c r="O2975" s="11">
        <f t="shared" si="139"/>
        <v>42341.610046296293</v>
      </c>
      <c r="P2975" s="11">
        <f t="shared" si="140"/>
        <v>42369.958333333336</v>
      </c>
      <c r="Q2975" t="s">
        <v>8271</v>
      </c>
      <c r="R2975" t="s">
        <v>8308</v>
      </c>
      <c r="S2975" t="s">
        <v>8309</v>
      </c>
    </row>
    <row r="2976" spans="1:19" ht="57.6" x14ac:dyDescent="0.3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s="5">
        <f t="shared" si="138"/>
        <v>1.02</v>
      </c>
      <c r="O2976" s="11">
        <f t="shared" si="139"/>
        <v>41879.852673611109</v>
      </c>
      <c r="P2976" s="11">
        <f t="shared" si="140"/>
        <v>41907.857638888883</v>
      </c>
      <c r="Q2976" t="s">
        <v>8271</v>
      </c>
      <c r="R2976" t="s">
        <v>8308</v>
      </c>
      <c r="S2976" t="s">
        <v>8309</v>
      </c>
    </row>
    <row r="2977" spans="1:19" ht="43.2" x14ac:dyDescent="0.3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s="5">
        <f t="shared" si="138"/>
        <v>1.00125</v>
      </c>
      <c r="O2977" s="11">
        <f t="shared" si="139"/>
        <v>41941.475532407407</v>
      </c>
      <c r="P2977" s="11">
        <f t="shared" si="140"/>
        <v>41969.916666666664</v>
      </c>
      <c r="Q2977" t="s">
        <v>8271</v>
      </c>
      <c r="R2977" t="s">
        <v>8308</v>
      </c>
      <c r="S2977" t="s">
        <v>8309</v>
      </c>
    </row>
    <row r="2978" spans="1:19" ht="43.2" x14ac:dyDescent="0.3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s="5">
        <f t="shared" si="138"/>
        <v>1.7142857142857142</v>
      </c>
      <c r="O2978" s="11">
        <f t="shared" si="139"/>
        <v>42425.522337962961</v>
      </c>
      <c r="P2978" s="11">
        <f t="shared" si="140"/>
        <v>42442.291666666664</v>
      </c>
      <c r="Q2978" t="s">
        <v>8271</v>
      </c>
      <c r="R2978" t="s">
        <v>8308</v>
      </c>
      <c r="S2978" t="s">
        <v>8309</v>
      </c>
    </row>
    <row r="2979" spans="1:19" ht="57.6" x14ac:dyDescent="0.3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s="5">
        <f t="shared" si="138"/>
        <v>1.1356666666666666</v>
      </c>
      <c r="O2979" s="11">
        <f t="shared" si="139"/>
        <v>42026.672847222224</v>
      </c>
      <c r="P2979" s="11">
        <f t="shared" si="140"/>
        <v>42085.884722222218</v>
      </c>
      <c r="Q2979" t="s">
        <v>8271</v>
      </c>
      <c r="R2979" t="s">
        <v>8308</v>
      </c>
      <c r="S2979" t="s">
        <v>8309</v>
      </c>
    </row>
    <row r="2980" spans="1:19" ht="57.6" x14ac:dyDescent="0.3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s="5">
        <f t="shared" si="138"/>
        <v>1.2946666666666666</v>
      </c>
      <c r="O2980" s="11">
        <f t="shared" si="139"/>
        <v>41922.432256944441</v>
      </c>
      <c r="P2980" s="11">
        <f t="shared" si="140"/>
        <v>41932.040972222218</v>
      </c>
      <c r="Q2980" t="s">
        <v>8271</v>
      </c>
      <c r="R2980" t="s">
        <v>8308</v>
      </c>
      <c r="S2980" t="s">
        <v>8309</v>
      </c>
    </row>
    <row r="2981" spans="1:19" ht="43.2" x14ac:dyDescent="0.3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s="5">
        <f t="shared" si="138"/>
        <v>1.014</v>
      </c>
      <c r="O2981" s="11">
        <f t="shared" si="139"/>
        <v>41993.616006944438</v>
      </c>
      <c r="P2981" s="11">
        <f t="shared" si="140"/>
        <v>42010.041666666664</v>
      </c>
      <c r="Q2981" t="s">
        <v>8271</v>
      </c>
      <c r="R2981" t="s">
        <v>8308</v>
      </c>
      <c r="S2981" t="s">
        <v>8309</v>
      </c>
    </row>
    <row r="2982" spans="1:19" ht="43.2" x14ac:dyDescent="0.3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s="5">
        <f t="shared" si="138"/>
        <v>1.0916666666666666</v>
      </c>
      <c r="O2982" s="11">
        <f t="shared" si="139"/>
        <v>42219.70752314815</v>
      </c>
      <c r="P2982" s="11">
        <f t="shared" si="140"/>
        <v>42239.874999999993</v>
      </c>
      <c r="Q2982" t="s">
        <v>8271</v>
      </c>
      <c r="R2982" t="s">
        <v>8308</v>
      </c>
      <c r="S2982" t="s">
        <v>8309</v>
      </c>
    </row>
    <row r="2983" spans="1:19" ht="57.6" x14ac:dyDescent="0.3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s="5">
        <f t="shared" si="138"/>
        <v>1.28925</v>
      </c>
      <c r="O2983" s="11">
        <f t="shared" si="139"/>
        <v>42225.351342592585</v>
      </c>
      <c r="P2983" s="11">
        <f t="shared" si="140"/>
        <v>42270.351342592585</v>
      </c>
      <c r="Q2983" t="s">
        <v>8303</v>
      </c>
      <c r="R2983" t="s">
        <v>8308</v>
      </c>
      <c r="S2983" t="s">
        <v>8347</v>
      </c>
    </row>
    <row r="2984" spans="1:19" ht="28.8" x14ac:dyDescent="0.3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s="5">
        <f t="shared" si="138"/>
        <v>1.0206</v>
      </c>
      <c r="O2984" s="11">
        <f t="shared" si="139"/>
        <v>42381.478506944441</v>
      </c>
      <c r="P2984" s="11">
        <f t="shared" si="140"/>
        <v>42411.478506944441</v>
      </c>
      <c r="Q2984" t="s">
        <v>8303</v>
      </c>
      <c r="R2984" t="s">
        <v>8308</v>
      </c>
      <c r="S2984" t="s">
        <v>8347</v>
      </c>
    </row>
    <row r="2985" spans="1:19" ht="43.2" x14ac:dyDescent="0.3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s="5">
        <f t="shared" si="138"/>
        <v>1.465395775862069</v>
      </c>
      <c r="O2985" s="11">
        <f t="shared" si="139"/>
        <v>41894.424027777779</v>
      </c>
      <c r="P2985" s="11">
        <f t="shared" si="140"/>
        <v>41954.465694444443</v>
      </c>
      <c r="Q2985" t="s">
        <v>8303</v>
      </c>
      <c r="R2985" t="s">
        <v>8308</v>
      </c>
      <c r="S2985" t="s">
        <v>8347</v>
      </c>
    </row>
    <row r="2986" spans="1:19" ht="57.6" x14ac:dyDescent="0.3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s="5">
        <f t="shared" si="138"/>
        <v>1.00352</v>
      </c>
      <c r="O2986" s="11">
        <f t="shared" si="139"/>
        <v>42576.070381944439</v>
      </c>
      <c r="P2986" s="11">
        <f t="shared" si="140"/>
        <v>42606.070381944439</v>
      </c>
      <c r="Q2986" t="s">
        <v>8303</v>
      </c>
      <c r="R2986" t="s">
        <v>8308</v>
      </c>
      <c r="S2986" t="s">
        <v>8347</v>
      </c>
    </row>
    <row r="2987" spans="1:19" ht="57.6" x14ac:dyDescent="0.3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s="5">
        <f t="shared" si="138"/>
        <v>1.2164999999999999</v>
      </c>
      <c r="O2987" s="11">
        <f t="shared" si="139"/>
        <v>42654.765370370362</v>
      </c>
      <c r="P2987" s="11">
        <f t="shared" si="140"/>
        <v>42673.958333333336</v>
      </c>
      <c r="Q2987" t="s">
        <v>8303</v>
      </c>
      <c r="R2987" t="s">
        <v>8308</v>
      </c>
      <c r="S2987" t="s">
        <v>8347</v>
      </c>
    </row>
    <row r="2988" spans="1:19" ht="43.2" x14ac:dyDescent="0.3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s="5">
        <f t="shared" si="138"/>
        <v>1.0549999999999999</v>
      </c>
      <c r="O2988" s="11">
        <f t="shared" si="139"/>
        <v>42431.29173611111</v>
      </c>
      <c r="P2988" s="11">
        <f t="shared" si="140"/>
        <v>42491.250069444439</v>
      </c>
      <c r="Q2988" t="s">
        <v>8303</v>
      </c>
      <c r="R2988" t="s">
        <v>8308</v>
      </c>
      <c r="S2988" t="s">
        <v>8347</v>
      </c>
    </row>
    <row r="2989" spans="1:19" ht="57.6" x14ac:dyDescent="0.3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s="5">
        <f t="shared" si="138"/>
        <v>1.1040080000000001</v>
      </c>
      <c r="O2989" s="11">
        <f t="shared" si="139"/>
        <v>42627.098969907405</v>
      </c>
      <c r="P2989" s="11">
        <f t="shared" si="140"/>
        <v>42655.791666666664</v>
      </c>
      <c r="Q2989" t="s">
        <v>8303</v>
      </c>
      <c r="R2989" t="s">
        <v>8308</v>
      </c>
      <c r="S2989" t="s">
        <v>8347</v>
      </c>
    </row>
    <row r="2990" spans="1:19" ht="43.2" x14ac:dyDescent="0.3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s="5">
        <f t="shared" si="138"/>
        <v>1</v>
      </c>
      <c r="O2990" s="11">
        <f t="shared" si="139"/>
        <v>42511.153715277782</v>
      </c>
      <c r="P2990" s="11">
        <f t="shared" si="140"/>
        <v>42541.153715277775</v>
      </c>
      <c r="Q2990" t="s">
        <v>8303</v>
      </c>
      <c r="R2990" t="s">
        <v>8308</v>
      </c>
      <c r="S2990" t="s">
        <v>8347</v>
      </c>
    </row>
    <row r="2991" spans="1:19" x14ac:dyDescent="0.3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s="5">
        <f t="shared" si="138"/>
        <v>1.76535</v>
      </c>
      <c r="O2991" s="11">
        <f t="shared" si="139"/>
        <v>42336.812060185184</v>
      </c>
      <c r="P2991" s="11">
        <f t="shared" si="140"/>
        <v>42358.999305555553</v>
      </c>
      <c r="Q2991" t="s">
        <v>8303</v>
      </c>
      <c r="R2991" t="s">
        <v>8308</v>
      </c>
      <c r="S2991" t="s">
        <v>8347</v>
      </c>
    </row>
    <row r="2992" spans="1:19" ht="43.2" x14ac:dyDescent="0.3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s="5">
        <f t="shared" si="138"/>
        <v>1</v>
      </c>
      <c r="O2992" s="11">
        <f t="shared" si="139"/>
        <v>42341.365972222215</v>
      </c>
      <c r="P2992" s="11">
        <f t="shared" si="140"/>
        <v>42376.365972222215</v>
      </c>
      <c r="Q2992" t="s">
        <v>8303</v>
      </c>
      <c r="R2992" t="s">
        <v>8308</v>
      </c>
      <c r="S2992" t="s">
        <v>8347</v>
      </c>
    </row>
    <row r="2993" spans="1:19" ht="43.2" x14ac:dyDescent="0.3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s="5">
        <f t="shared" si="138"/>
        <v>1.0329411764705883</v>
      </c>
      <c r="O2993" s="11">
        <f t="shared" si="139"/>
        <v>42740.628819444442</v>
      </c>
      <c r="P2993" s="11">
        <f t="shared" si="140"/>
        <v>42762.628819444442</v>
      </c>
      <c r="Q2993" t="s">
        <v>8303</v>
      </c>
      <c r="R2993" t="s">
        <v>8308</v>
      </c>
      <c r="S2993" t="s">
        <v>8347</v>
      </c>
    </row>
    <row r="2994" spans="1:19" ht="43.2" x14ac:dyDescent="0.3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s="5">
        <f t="shared" si="138"/>
        <v>1.0449999999999999</v>
      </c>
      <c r="O2994" s="11">
        <f t="shared" si="139"/>
        <v>42622.559143518512</v>
      </c>
      <c r="P2994" s="11">
        <f t="shared" si="140"/>
        <v>42652.559143518512</v>
      </c>
      <c r="Q2994" t="s">
        <v>8303</v>
      </c>
      <c r="R2994" t="s">
        <v>8308</v>
      </c>
      <c r="S2994" t="s">
        <v>8347</v>
      </c>
    </row>
    <row r="2995" spans="1:19" x14ac:dyDescent="0.3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s="5">
        <f t="shared" si="138"/>
        <v>1.0029999999999999</v>
      </c>
      <c r="O2995" s="11">
        <f t="shared" si="139"/>
        <v>42390.63040509259</v>
      </c>
      <c r="P2995" s="11">
        <f t="shared" si="140"/>
        <v>42420.63040509259</v>
      </c>
      <c r="Q2995" t="s">
        <v>8303</v>
      </c>
      <c r="R2995" t="s">
        <v>8308</v>
      </c>
      <c r="S2995" t="s">
        <v>8347</v>
      </c>
    </row>
    <row r="2996" spans="1:19" ht="43.2" x14ac:dyDescent="0.3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s="5">
        <f t="shared" si="138"/>
        <v>4.577466666666667</v>
      </c>
      <c r="O2996" s="11">
        <f t="shared" si="139"/>
        <v>41885.270509259259</v>
      </c>
      <c r="P2996" s="11">
        <f t="shared" si="140"/>
        <v>41915.270509259259</v>
      </c>
      <c r="Q2996" t="s">
        <v>8303</v>
      </c>
      <c r="R2996" t="s">
        <v>8308</v>
      </c>
      <c r="S2996" t="s">
        <v>8347</v>
      </c>
    </row>
    <row r="2997" spans="1:19" ht="43.2" x14ac:dyDescent="0.3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s="5">
        <f t="shared" si="138"/>
        <v>1.0496000000000001</v>
      </c>
      <c r="O2997" s="11">
        <f t="shared" si="139"/>
        <v>42724.456840277773</v>
      </c>
      <c r="P2997" s="11">
        <f t="shared" si="140"/>
        <v>42754.456840277773</v>
      </c>
      <c r="Q2997" t="s">
        <v>8303</v>
      </c>
      <c r="R2997" t="s">
        <v>8308</v>
      </c>
      <c r="S2997" t="s">
        <v>8347</v>
      </c>
    </row>
    <row r="2998" spans="1:19" ht="28.8" x14ac:dyDescent="0.3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s="5">
        <f t="shared" si="138"/>
        <v>1.7194285714285715</v>
      </c>
      <c r="O2998" s="11">
        <f t="shared" si="139"/>
        <v>42090.70416666667</v>
      </c>
      <c r="P2998" s="11">
        <f t="shared" si="140"/>
        <v>42150.704166666663</v>
      </c>
      <c r="Q2998" t="s">
        <v>8303</v>
      </c>
      <c r="R2998" t="s">
        <v>8308</v>
      </c>
      <c r="S2998" t="s">
        <v>8347</v>
      </c>
    </row>
    <row r="2999" spans="1:19" ht="43.2" x14ac:dyDescent="0.3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s="5">
        <f t="shared" si="138"/>
        <v>1.0373000000000001</v>
      </c>
      <c r="O2999" s="11">
        <f t="shared" si="139"/>
        <v>42775.525381944441</v>
      </c>
      <c r="P2999" s="11">
        <f t="shared" si="140"/>
        <v>42792.999305555553</v>
      </c>
      <c r="Q2999" t="s">
        <v>8303</v>
      </c>
      <c r="R2999" t="s">
        <v>8308</v>
      </c>
      <c r="S2999" t="s">
        <v>8347</v>
      </c>
    </row>
    <row r="3000" spans="1:19" ht="43.2" x14ac:dyDescent="0.3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s="5">
        <f t="shared" si="138"/>
        <v>1.0302899999999999</v>
      </c>
      <c r="O3000" s="11">
        <f t="shared" si="139"/>
        <v>41777.985289351847</v>
      </c>
      <c r="P3000" s="11">
        <f t="shared" si="140"/>
        <v>41805.975694444445</v>
      </c>
      <c r="Q3000" t="s">
        <v>8303</v>
      </c>
      <c r="R3000" t="s">
        <v>8308</v>
      </c>
      <c r="S3000" t="s">
        <v>8347</v>
      </c>
    </row>
    <row r="3001" spans="1:19" ht="43.2" x14ac:dyDescent="0.3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s="5">
        <f t="shared" si="138"/>
        <v>1.1888888888888889</v>
      </c>
      <c r="O3001" s="11">
        <f t="shared" si="139"/>
        <v>42780.531944444439</v>
      </c>
      <c r="P3001" s="11">
        <f t="shared" si="140"/>
        <v>42794.874999999993</v>
      </c>
      <c r="Q3001" t="s">
        <v>8303</v>
      </c>
      <c r="R3001" t="s">
        <v>8308</v>
      </c>
      <c r="S3001" t="s">
        <v>8347</v>
      </c>
    </row>
    <row r="3002" spans="1:19" ht="43.2" x14ac:dyDescent="0.3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s="5">
        <f t="shared" si="138"/>
        <v>1</v>
      </c>
      <c r="O3002" s="11">
        <f t="shared" si="139"/>
        <v>42752.61886574074</v>
      </c>
      <c r="P3002" s="11">
        <f t="shared" si="140"/>
        <v>42766.541666666664</v>
      </c>
      <c r="Q3002" t="s">
        <v>8303</v>
      </c>
      <c r="R3002" t="s">
        <v>8308</v>
      </c>
      <c r="S3002" t="s">
        <v>8347</v>
      </c>
    </row>
    <row r="3003" spans="1:19" ht="43.2" x14ac:dyDescent="0.3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s="5">
        <f t="shared" si="138"/>
        <v>3.1869988910451896</v>
      </c>
      <c r="O3003" s="11">
        <f t="shared" si="139"/>
        <v>42534.687291666669</v>
      </c>
      <c r="P3003" s="11">
        <f t="shared" si="140"/>
        <v>42564.687291666669</v>
      </c>
      <c r="Q3003" t="s">
        <v>8303</v>
      </c>
      <c r="R3003" t="s">
        <v>8308</v>
      </c>
      <c r="S3003" t="s">
        <v>8347</v>
      </c>
    </row>
    <row r="3004" spans="1:19" ht="28.8" x14ac:dyDescent="0.3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s="5">
        <f t="shared" si="138"/>
        <v>1.0850614285714286</v>
      </c>
      <c r="O3004" s="11">
        <f t="shared" si="139"/>
        <v>41239.627916666665</v>
      </c>
      <c r="P3004" s="11">
        <f t="shared" si="140"/>
        <v>41269.627916666665</v>
      </c>
      <c r="Q3004" t="s">
        <v>8303</v>
      </c>
      <c r="R3004" t="s">
        <v>8308</v>
      </c>
      <c r="S3004" t="s">
        <v>8347</v>
      </c>
    </row>
    <row r="3005" spans="1:19" ht="43.2" x14ac:dyDescent="0.3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s="5">
        <f t="shared" si="138"/>
        <v>1.0116666666666667</v>
      </c>
      <c r="O3005" s="11">
        <f t="shared" si="139"/>
        <v>42398.640925925924</v>
      </c>
      <c r="P3005" s="11">
        <f t="shared" si="140"/>
        <v>42430.040972222218</v>
      </c>
      <c r="Q3005" t="s">
        <v>8303</v>
      </c>
      <c r="R3005" t="s">
        <v>8308</v>
      </c>
      <c r="S3005" t="s">
        <v>8347</v>
      </c>
    </row>
    <row r="3006" spans="1:19" ht="57.6" x14ac:dyDescent="0.3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s="5">
        <f t="shared" si="138"/>
        <v>1.12815</v>
      </c>
      <c r="O3006" s="11">
        <f t="shared" si="139"/>
        <v>41928.672731481478</v>
      </c>
      <c r="P3006" s="11">
        <f t="shared" si="140"/>
        <v>41958.714398148142</v>
      </c>
      <c r="Q3006" t="s">
        <v>8303</v>
      </c>
      <c r="R3006" t="s">
        <v>8308</v>
      </c>
      <c r="S3006" t="s">
        <v>8347</v>
      </c>
    </row>
    <row r="3007" spans="1:19" ht="43.2" x14ac:dyDescent="0.3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s="5">
        <f t="shared" si="138"/>
        <v>1.2049622641509434</v>
      </c>
      <c r="O3007" s="11">
        <f t="shared" si="139"/>
        <v>41888.466493055552</v>
      </c>
      <c r="P3007" s="11">
        <f t="shared" si="140"/>
        <v>41918.466493055552</v>
      </c>
      <c r="Q3007" t="s">
        <v>8303</v>
      </c>
      <c r="R3007" t="s">
        <v>8308</v>
      </c>
      <c r="S3007" t="s">
        <v>8347</v>
      </c>
    </row>
    <row r="3008" spans="1:19" ht="28.8" x14ac:dyDescent="0.3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s="5">
        <f t="shared" si="138"/>
        <v>1.0774999999999999</v>
      </c>
      <c r="O3008" s="11">
        <f t="shared" si="139"/>
        <v>41957.548506944448</v>
      </c>
      <c r="P3008" s="11">
        <f t="shared" si="140"/>
        <v>41987.54850694444</v>
      </c>
      <c r="Q3008" t="s">
        <v>8303</v>
      </c>
      <c r="R3008" t="s">
        <v>8308</v>
      </c>
      <c r="S3008" t="s">
        <v>8347</v>
      </c>
    </row>
    <row r="3009" spans="1:19" ht="28.8" x14ac:dyDescent="0.3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s="5">
        <f t="shared" si="138"/>
        <v>1.8</v>
      </c>
      <c r="O3009" s="11">
        <f t="shared" si="139"/>
        <v>42098.007905092592</v>
      </c>
      <c r="P3009" s="11">
        <f t="shared" si="140"/>
        <v>42119.007905092592</v>
      </c>
      <c r="Q3009" t="s">
        <v>8303</v>
      </c>
      <c r="R3009" t="s">
        <v>8308</v>
      </c>
      <c r="S3009" t="s">
        <v>8347</v>
      </c>
    </row>
    <row r="3010" spans="1:19" ht="43.2" x14ac:dyDescent="0.3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s="5">
        <f t="shared" si="138"/>
        <v>1.0116666666666667</v>
      </c>
      <c r="O3010" s="11">
        <f t="shared" si="139"/>
        <v>42360.003692129627</v>
      </c>
      <c r="P3010" s="11">
        <f t="shared" si="140"/>
        <v>42390.003692129627</v>
      </c>
      <c r="Q3010" t="s">
        <v>8303</v>
      </c>
      <c r="R3010" t="s">
        <v>8308</v>
      </c>
      <c r="S3010" t="s">
        <v>8347</v>
      </c>
    </row>
    <row r="3011" spans="1:19" ht="43.2" x14ac:dyDescent="0.3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s="5">
        <f t="shared" ref="N3011:N3074" si="141">E3011/D3011</f>
        <v>1.19756</v>
      </c>
      <c r="O3011" s="11">
        <f t="shared" ref="O3011:O3074" si="142">(((J3011/60)/60)/24)+DATE(1970,1,1)+(-5/24)</f>
        <v>41939.361574074072</v>
      </c>
      <c r="P3011" s="11">
        <f t="shared" ref="P3011:P3074" si="143">I3011/86400+25569+(-5/24)</f>
        <v>41969.403240740743</v>
      </c>
      <c r="Q3011" t="s">
        <v>8303</v>
      </c>
      <c r="R3011" t="s">
        <v>8308</v>
      </c>
      <c r="S3011" t="s">
        <v>8347</v>
      </c>
    </row>
    <row r="3012" spans="1:19" ht="43.2" x14ac:dyDescent="0.3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s="5">
        <f t="shared" si="141"/>
        <v>1.58</v>
      </c>
      <c r="O3012" s="11">
        <f t="shared" si="142"/>
        <v>41996.624062499999</v>
      </c>
      <c r="P3012" s="11">
        <f t="shared" si="143"/>
        <v>42056.624062499999</v>
      </c>
      <c r="Q3012" t="s">
        <v>8303</v>
      </c>
      <c r="R3012" t="s">
        <v>8308</v>
      </c>
      <c r="S3012" t="s">
        <v>8347</v>
      </c>
    </row>
    <row r="3013" spans="1:19" ht="43.2" x14ac:dyDescent="0.3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s="5">
        <f t="shared" si="141"/>
        <v>1.2366666666666666</v>
      </c>
      <c r="O3013" s="11">
        <f t="shared" si="142"/>
        <v>42334.260601851849</v>
      </c>
      <c r="P3013" s="11">
        <f t="shared" si="143"/>
        <v>42361.749305555553</v>
      </c>
      <c r="Q3013" t="s">
        <v>8303</v>
      </c>
      <c r="R3013" t="s">
        <v>8308</v>
      </c>
      <c r="S3013" t="s">
        <v>8347</v>
      </c>
    </row>
    <row r="3014" spans="1:19" ht="43.2" x14ac:dyDescent="0.3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s="5">
        <f t="shared" si="141"/>
        <v>1.1712499999999999</v>
      </c>
      <c r="O3014" s="11">
        <f t="shared" si="142"/>
        <v>42024.494560185187</v>
      </c>
      <c r="P3014" s="11">
        <f t="shared" si="143"/>
        <v>42045.494560185187</v>
      </c>
      <c r="Q3014" t="s">
        <v>8303</v>
      </c>
      <c r="R3014" t="s">
        <v>8308</v>
      </c>
      <c r="S3014" t="s">
        <v>8347</v>
      </c>
    </row>
    <row r="3015" spans="1:19" ht="43.2" x14ac:dyDescent="0.3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s="5">
        <f t="shared" si="141"/>
        <v>1.5696000000000001</v>
      </c>
      <c r="O3015" s="11">
        <f t="shared" si="142"/>
        <v>42146.627881944441</v>
      </c>
      <c r="P3015" s="11">
        <f t="shared" si="143"/>
        <v>42176.627881944441</v>
      </c>
      <c r="Q3015" t="s">
        <v>8303</v>
      </c>
      <c r="R3015" t="s">
        <v>8308</v>
      </c>
      <c r="S3015" t="s">
        <v>8347</v>
      </c>
    </row>
    <row r="3016" spans="1:19" ht="43.2" x14ac:dyDescent="0.3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s="5">
        <f t="shared" si="141"/>
        <v>1.13104</v>
      </c>
      <c r="O3016" s="11">
        <f t="shared" si="142"/>
        <v>41919.915277777778</v>
      </c>
      <c r="P3016" s="11">
        <f t="shared" si="143"/>
        <v>41948</v>
      </c>
      <c r="Q3016" t="s">
        <v>8303</v>
      </c>
      <c r="R3016" t="s">
        <v>8308</v>
      </c>
      <c r="S3016" t="s">
        <v>8347</v>
      </c>
    </row>
    <row r="3017" spans="1:19" ht="43.2" x14ac:dyDescent="0.3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s="5">
        <f t="shared" si="141"/>
        <v>1.0317647058823529</v>
      </c>
      <c r="O3017" s="11">
        <f t="shared" si="142"/>
        <v>41785.518958333334</v>
      </c>
      <c r="P3017" s="11">
        <f t="shared" si="143"/>
        <v>41800.958333333328</v>
      </c>
      <c r="Q3017" t="s">
        <v>8303</v>
      </c>
      <c r="R3017" t="s">
        <v>8308</v>
      </c>
      <c r="S3017" t="s">
        <v>8347</v>
      </c>
    </row>
    <row r="3018" spans="1:19" ht="57.6" x14ac:dyDescent="0.3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s="5">
        <f t="shared" si="141"/>
        <v>1.0261176470588236</v>
      </c>
      <c r="O3018" s="11">
        <f t="shared" si="142"/>
        <v>41778.339722222219</v>
      </c>
      <c r="P3018" s="11">
        <f t="shared" si="143"/>
        <v>41838.339722222219</v>
      </c>
      <c r="Q3018" t="s">
        <v>8303</v>
      </c>
      <c r="R3018" t="s">
        <v>8308</v>
      </c>
      <c r="S3018" t="s">
        <v>8347</v>
      </c>
    </row>
    <row r="3019" spans="1:19" ht="43.2" x14ac:dyDescent="0.3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s="5">
        <f t="shared" si="141"/>
        <v>1.0584090909090909</v>
      </c>
      <c r="O3019" s="11">
        <f t="shared" si="142"/>
        <v>41841.641701388886</v>
      </c>
      <c r="P3019" s="11">
        <f t="shared" si="143"/>
        <v>41871.641701388886</v>
      </c>
      <c r="Q3019" t="s">
        <v>8303</v>
      </c>
      <c r="R3019" t="s">
        <v>8308</v>
      </c>
      <c r="S3019" t="s">
        <v>8347</v>
      </c>
    </row>
    <row r="3020" spans="1:19" ht="43.2" x14ac:dyDescent="0.3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s="5">
        <f t="shared" si="141"/>
        <v>1.0071428571428571</v>
      </c>
      <c r="O3020" s="11">
        <f t="shared" si="142"/>
        <v>42163.090000000004</v>
      </c>
      <c r="P3020" s="11">
        <f t="shared" si="143"/>
        <v>42205.708333333336</v>
      </c>
      <c r="Q3020" t="s">
        <v>8303</v>
      </c>
      <c r="R3020" t="s">
        <v>8308</v>
      </c>
      <c r="S3020" t="s">
        <v>8347</v>
      </c>
    </row>
    <row r="3021" spans="1:19" ht="43.2" x14ac:dyDescent="0.3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s="5">
        <f t="shared" si="141"/>
        <v>1.2123333333333333</v>
      </c>
      <c r="O3021" s="11">
        <f t="shared" si="142"/>
        <v>41758.625231481477</v>
      </c>
      <c r="P3021" s="11">
        <f t="shared" si="143"/>
        <v>41785.916666666664</v>
      </c>
      <c r="Q3021" t="s">
        <v>8303</v>
      </c>
      <c r="R3021" t="s">
        <v>8308</v>
      </c>
      <c r="S3021" t="s">
        <v>8347</v>
      </c>
    </row>
    <row r="3022" spans="1:19" ht="43.2" x14ac:dyDescent="0.3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s="5">
        <f t="shared" si="141"/>
        <v>1.0057142857142858</v>
      </c>
      <c r="O3022" s="11">
        <f t="shared" si="142"/>
        <v>42170.638113425921</v>
      </c>
      <c r="P3022" s="11">
        <f t="shared" si="143"/>
        <v>42230.638113425921</v>
      </c>
      <c r="Q3022" t="s">
        <v>8303</v>
      </c>
      <c r="R3022" t="s">
        <v>8308</v>
      </c>
      <c r="S3022" t="s">
        <v>8347</v>
      </c>
    </row>
    <row r="3023" spans="1:19" ht="43.2" x14ac:dyDescent="0.3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s="5">
        <f t="shared" si="141"/>
        <v>1.1602222222222223</v>
      </c>
      <c r="O3023" s="11">
        <f t="shared" si="142"/>
        <v>42660.410520833328</v>
      </c>
      <c r="P3023" s="11">
        <f t="shared" si="143"/>
        <v>42696.040972222218</v>
      </c>
      <c r="Q3023" t="s">
        <v>8303</v>
      </c>
      <c r="R3023" t="s">
        <v>8308</v>
      </c>
      <c r="S3023" t="s">
        <v>8347</v>
      </c>
    </row>
    <row r="3024" spans="1:19" ht="43.2" x14ac:dyDescent="0.3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s="5">
        <f t="shared" si="141"/>
        <v>1.0087999999999999</v>
      </c>
      <c r="O3024" s="11">
        <f t="shared" si="142"/>
        <v>42564.745474537034</v>
      </c>
      <c r="P3024" s="11">
        <f t="shared" si="143"/>
        <v>42609.745474537034</v>
      </c>
      <c r="Q3024" t="s">
        <v>8303</v>
      </c>
      <c r="R3024" t="s">
        <v>8308</v>
      </c>
      <c r="S3024" t="s">
        <v>8347</v>
      </c>
    </row>
    <row r="3025" spans="1:19" ht="57.6" x14ac:dyDescent="0.3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s="5">
        <f t="shared" si="141"/>
        <v>1.03</v>
      </c>
      <c r="O3025" s="11">
        <f t="shared" si="142"/>
        <v>42121.46743055556</v>
      </c>
      <c r="P3025" s="11">
        <f t="shared" si="143"/>
        <v>42166.467430555553</v>
      </c>
      <c r="Q3025" t="s">
        <v>8303</v>
      </c>
      <c r="R3025" t="s">
        <v>8308</v>
      </c>
      <c r="S3025" t="s">
        <v>8347</v>
      </c>
    </row>
    <row r="3026" spans="1:19" ht="43.2" x14ac:dyDescent="0.3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s="5">
        <f t="shared" si="141"/>
        <v>2.4641999999999999</v>
      </c>
      <c r="O3026" s="11">
        <f t="shared" si="142"/>
        <v>41158.785590277774</v>
      </c>
      <c r="P3026" s="11">
        <f t="shared" si="143"/>
        <v>41188.785590277774</v>
      </c>
      <c r="Q3026" t="s">
        <v>8303</v>
      </c>
      <c r="R3026" t="s">
        <v>8308</v>
      </c>
      <c r="S3026" t="s">
        <v>8347</v>
      </c>
    </row>
    <row r="3027" spans="1:19" ht="43.2" x14ac:dyDescent="0.3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s="5">
        <f t="shared" si="141"/>
        <v>3.0219999999999998</v>
      </c>
      <c r="O3027" s="11">
        <f t="shared" si="142"/>
        <v>41761.301076388889</v>
      </c>
      <c r="P3027" s="11">
        <f t="shared" si="143"/>
        <v>41789.458333333328</v>
      </c>
      <c r="Q3027" t="s">
        <v>8303</v>
      </c>
      <c r="R3027" t="s">
        <v>8308</v>
      </c>
      <c r="S3027" t="s">
        <v>8347</v>
      </c>
    </row>
    <row r="3028" spans="1:19" ht="57.6" x14ac:dyDescent="0.3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s="5">
        <f t="shared" si="141"/>
        <v>1.4333333333333333</v>
      </c>
      <c r="O3028" s="11">
        <f t="shared" si="142"/>
        <v>42783.251064814809</v>
      </c>
      <c r="P3028" s="11">
        <f t="shared" si="143"/>
        <v>42797.251064814809</v>
      </c>
      <c r="Q3028" t="s">
        <v>8303</v>
      </c>
      <c r="R3028" t="s">
        <v>8308</v>
      </c>
      <c r="S3028" t="s">
        <v>8347</v>
      </c>
    </row>
    <row r="3029" spans="1:19" ht="43.2" x14ac:dyDescent="0.3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s="5">
        <f t="shared" si="141"/>
        <v>1.3144</v>
      </c>
      <c r="O3029" s="11">
        <f t="shared" si="142"/>
        <v>42053.49596064815</v>
      </c>
      <c r="P3029" s="11">
        <f t="shared" si="143"/>
        <v>42083.454293981478</v>
      </c>
      <c r="Q3029" t="s">
        <v>8303</v>
      </c>
      <c r="R3029" t="s">
        <v>8308</v>
      </c>
      <c r="S3029" t="s">
        <v>8347</v>
      </c>
    </row>
    <row r="3030" spans="1:19" ht="28.8" x14ac:dyDescent="0.3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s="5">
        <f t="shared" si="141"/>
        <v>1.6801999999999999</v>
      </c>
      <c r="O3030" s="11">
        <f t="shared" si="142"/>
        <v>42567.055844907409</v>
      </c>
      <c r="P3030" s="11">
        <f t="shared" si="143"/>
        <v>42597.055844907409</v>
      </c>
      <c r="Q3030" t="s">
        <v>8303</v>
      </c>
      <c r="R3030" t="s">
        <v>8308</v>
      </c>
      <c r="S3030" t="s">
        <v>8347</v>
      </c>
    </row>
    <row r="3031" spans="1:19" ht="43.2" x14ac:dyDescent="0.3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s="5">
        <f t="shared" si="141"/>
        <v>1.0967666666666667</v>
      </c>
      <c r="O3031" s="11">
        <f t="shared" si="142"/>
        <v>41932.500543981478</v>
      </c>
      <c r="P3031" s="11">
        <f t="shared" si="143"/>
        <v>41960.982638888883</v>
      </c>
      <c r="Q3031" t="s">
        <v>8303</v>
      </c>
      <c r="R3031" t="s">
        <v>8308</v>
      </c>
      <c r="S3031" t="s">
        <v>8347</v>
      </c>
    </row>
    <row r="3032" spans="1:19" ht="43.2" x14ac:dyDescent="0.3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s="5">
        <f t="shared" si="141"/>
        <v>1.0668571428571429</v>
      </c>
      <c r="O3032" s="11">
        <f t="shared" si="142"/>
        <v>42233.5390162037</v>
      </c>
      <c r="P3032" s="11">
        <f t="shared" si="143"/>
        <v>42263.5390162037</v>
      </c>
      <c r="Q3032" t="s">
        <v>8303</v>
      </c>
      <c r="R3032" t="s">
        <v>8308</v>
      </c>
      <c r="S3032" t="s">
        <v>8347</v>
      </c>
    </row>
    <row r="3033" spans="1:19" ht="72" x14ac:dyDescent="0.3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s="5">
        <f t="shared" si="141"/>
        <v>1</v>
      </c>
      <c r="O3033" s="11">
        <f t="shared" si="142"/>
        <v>42597.674155092587</v>
      </c>
      <c r="P3033" s="11">
        <f t="shared" si="143"/>
        <v>42657.674155092587</v>
      </c>
      <c r="Q3033" t="s">
        <v>8303</v>
      </c>
      <c r="R3033" t="s">
        <v>8308</v>
      </c>
      <c r="S3033" t="s">
        <v>8347</v>
      </c>
    </row>
    <row r="3034" spans="1:19" ht="43.2" x14ac:dyDescent="0.3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s="5">
        <f t="shared" si="141"/>
        <v>1.272</v>
      </c>
      <c r="O3034" s="11">
        <f t="shared" si="142"/>
        <v>42227.836331018516</v>
      </c>
      <c r="P3034" s="11">
        <f t="shared" si="143"/>
        <v>42257.836331018516</v>
      </c>
      <c r="Q3034" t="s">
        <v>8303</v>
      </c>
      <c r="R3034" t="s">
        <v>8308</v>
      </c>
      <c r="S3034" t="s">
        <v>8347</v>
      </c>
    </row>
    <row r="3035" spans="1:19" ht="43.2" x14ac:dyDescent="0.3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s="5">
        <f t="shared" si="141"/>
        <v>1.4653333333333334</v>
      </c>
      <c r="O3035" s="11">
        <f t="shared" si="142"/>
        <v>42569.901909722219</v>
      </c>
      <c r="P3035" s="11">
        <f t="shared" si="143"/>
        <v>42599.901909722219</v>
      </c>
      <c r="Q3035" t="s">
        <v>8303</v>
      </c>
      <c r="R3035" t="s">
        <v>8308</v>
      </c>
      <c r="S3035" t="s">
        <v>8347</v>
      </c>
    </row>
    <row r="3036" spans="1:19" ht="72" x14ac:dyDescent="0.3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s="5">
        <f t="shared" si="141"/>
        <v>1.1253599999999999</v>
      </c>
      <c r="O3036" s="11">
        <f t="shared" si="142"/>
        <v>42644.327025462961</v>
      </c>
      <c r="P3036" s="11">
        <f t="shared" si="143"/>
        <v>42674.957638888889</v>
      </c>
      <c r="Q3036" t="s">
        <v>8303</v>
      </c>
      <c r="R3036" t="s">
        <v>8308</v>
      </c>
      <c r="S3036" t="s">
        <v>8347</v>
      </c>
    </row>
    <row r="3037" spans="1:19" ht="28.8" x14ac:dyDescent="0.3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s="5">
        <f t="shared" si="141"/>
        <v>1.0878684000000001</v>
      </c>
      <c r="O3037" s="11">
        <f t="shared" si="142"/>
        <v>41368.351956018516</v>
      </c>
      <c r="P3037" s="11">
        <f t="shared" si="143"/>
        <v>41398.351956018516</v>
      </c>
      <c r="Q3037" t="s">
        <v>8303</v>
      </c>
      <c r="R3037" t="s">
        <v>8308</v>
      </c>
      <c r="S3037" t="s">
        <v>8347</v>
      </c>
    </row>
    <row r="3038" spans="1:19" ht="43.2" x14ac:dyDescent="0.3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s="5">
        <f t="shared" si="141"/>
        <v>1.26732</v>
      </c>
      <c r="O3038" s="11">
        <f t="shared" si="142"/>
        <v>41466.576898148145</v>
      </c>
      <c r="P3038" s="11">
        <f t="shared" si="143"/>
        <v>41502.290972222218</v>
      </c>
      <c r="Q3038" t="s">
        <v>8303</v>
      </c>
      <c r="R3038" t="s">
        <v>8308</v>
      </c>
      <c r="S3038" t="s">
        <v>8347</v>
      </c>
    </row>
    <row r="3039" spans="1:19" ht="57.6" x14ac:dyDescent="0.3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s="5">
        <f t="shared" si="141"/>
        <v>2.1320000000000001</v>
      </c>
      <c r="O3039" s="11">
        <f t="shared" si="142"/>
        <v>40378.684872685182</v>
      </c>
      <c r="P3039" s="11">
        <f t="shared" si="143"/>
        <v>40452.999305555553</v>
      </c>
      <c r="Q3039" t="s">
        <v>8303</v>
      </c>
      <c r="R3039" t="s">
        <v>8308</v>
      </c>
      <c r="S3039" t="s">
        <v>8347</v>
      </c>
    </row>
    <row r="3040" spans="1:19" ht="43.2" x14ac:dyDescent="0.3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s="5">
        <f t="shared" si="141"/>
        <v>1.0049999999999999</v>
      </c>
      <c r="O3040" s="11">
        <f t="shared" si="142"/>
        <v>42373.043946759259</v>
      </c>
      <c r="P3040" s="11">
        <f t="shared" si="143"/>
        <v>42433.043946759259</v>
      </c>
      <c r="Q3040" t="s">
        <v>8303</v>
      </c>
      <c r="R3040" t="s">
        <v>8308</v>
      </c>
      <c r="S3040" t="s">
        <v>8347</v>
      </c>
    </row>
    <row r="3041" spans="1:19" ht="43.2" x14ac:dyDescent="0.3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s="5">
        <f t="shared" si="141"/>
        <v>1.0871389999999999</v>
      </c>
      <c r="O3041" s="11">
        <f t="shared" si="142"/>
        <v>41610.586087962962</v>
      </c>
      <c r="P3041" s="11">
        <f t="shared" si="143"/>
        <v>41637.124305555553</v>
      </c>
      <c r="Q3041" t="s">
        <v>8303</v>
      </c>
      <c r="R3041" t="s">
        <v>8308</v>
      </c>
      <c r="S3041" t="s">
        <v>8347</v>
      </c>
    </row>
    <row r="3042" spans="1:19" ht="43.2" x14ac:dyDescent="0.3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s="5">
        <f t="shared" si="141"/>
        <v>1.075</v>
      </c>
      <c r="O3042" s="11">
        <f t="shared" si="142"/>
        <v>42177.583576388883</v>
      </c>
      <c r="P3042" s="11">
        <f t="shared" si="143"/>
        <v>42181.749999999993</v>
      </c>
      <c r="Q3042" t="s">
        <v>8303</v>
      </c>
      <c r="R3042" t="s">
        <v>8308</v>
      </c>
      <c r="S3042" t="s">
        <v>8347</v>
      </c>
    </row>
    <row r="3043" spans="1:19" ht="28.8" x14ac:dyDescent="0.3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s="5">
        <f t="shared" si="141"/>
        <v>1.1048192771084338</v>
      </c>
      <c r="O3043" s="11">
        <f t="shared" si="142"/>
        <v>42359.660277777781</v>
      </c>
      <c r="P3043" s="11">
        <f t="shared" si="143"/>
        <v>42389.660277777781</v>
      </c>
      <c r="Q3043" t="s">
        <v>8303</v>
      </c>
      <c r="R3043" t="s">
        <v>8308</v>
      </c>
      <c r="S3043" t="s">
        <v>8347</v>
      </c>
    </row>
    <row r="3044" spans="1:19" ht="57.6" x14ac:dyDescent="0.3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s="5">
        <f t="shared" si="141"/>
        <v>1.28</v>
      </c>
      <c r="O3044" s="11">
        <f t="shared" si="142"/>
        <v>42253.479710648149</v>
      </c>
      <c r="P3044" s="11">
        <f t="shared" si="143"/>
        <v>42283.479710648149</v>
      </c>
      <c r="Q3044" t="s">
        <v>8303</v>
      </c>
      <c r="R3044" t="s">
        <v>8308</v>
      </c>
      <c r="S3044" t="s">
        <v>8347</v>
      </c>
    </row>
    <row r="3045" spans="1:19" ht="43.2" x14ac:dyDescent="0.3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s="5">
        <f t="shared" si="141"/>
        <v>1.1000666666666667</v>
      </c>
      <c r="O3045" s="11">
        <f t="shared" si="142"/>
        <v>42082.862256944441</v>
      </c>
      <c r="P3045" s="11">
        <f t="shared" si="143"/>
        <v>42109.909722222219</v>
      </c>
      <c r="Q3045" t="s">
        <v>8303</v>
      </c>
      <c r="R3045" t="s">
        <v>8308</v>
      </c>
      <c r="S3045" t="s">
        <v>8347</v>
      </c>
    </row>
    <row r="3046" spans="1:19" ht="43.2" x14ac:dyDescent="0.3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s="5">
        <f t="shared" si="141"/>
        <v>1.0934166666666667</v>
      </c>
      <c r="O3046" s="11">
        <f t="shared" si="142"/>
        <v>42387.518495370365</v>
      </c>
      <c r="P3046" s="11">
        <f t="shared" si="143"/>
        <v>42402.518495370365</v>
      </c>
      <c r="Q3046" t="s">
        <v>8303</v>
      </c>
      <c r="R3046" t="s">
        <v>8308</v>
      </c>
      <c r="S3046" t="s">
        <v>8347</v>
      </c>
    </row>
    <row r="3047" spans="1:19" ht="43.2" x14ac:dyDescent="0.3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s="5">
        <f t="shared" si="141"/>
        <v>1.3270650000000002</v>
      </c>
      <c r="O3047" s="11">
        <f t="shared" si="142"/>
        <v>41842.947395833333</v>
      </c>
      <c r="P3047" s="11">
        <f t="shared" si="143"/>
        <v>41872.947395833333</v>
      </c>
      <c r="Q3047" t="s">
        <v>8303</v>
      </c>
      <c r="R3047" t="s">
        <v>8308</v>
      </c>
      <c r="S3047" t="s">
        <v>8347</v>
      </c>
    </row>
    <row r="3048" spans="1:19" ht="57.6" x14ac:dyDescent="0.3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s="5">
        <f t="shared" si="141"/>
        <v>1.9084810126582279</v>
      </c>
      <c r="O3048" s="11">
        <f t="shared" si="142"/>
        <v>41862.59474537037</v>
      </c>
      <c r="P3048" s="11">
        <f t="shared" si="143"/>
        <v>41891.994444444441</v>
      </c>
      <c r="Q3048" t="s">
        <v>8303</v>
      </c>
      <c r="R3048" t="s">
        <v>8308</v>
      </c>
      <c r="S3048" t="s">
        <v>8347</v>
      </c>
    </row>
    <row r="3049" spans="1:19" ht="43.2" x14ac:dyDescent="0.3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s="5">
        <f t="shared" si="141"/>
        <v>1.49</v>
      </c>
      <c r="O3049" s="11">
        <f t="shared" si="142"/>
        <v>42443.780717592592</v>
      </c>
      <c r="P3049" s="11">
        <f t="shared" si="143"/>
        <v>42487.344444444439</v>
      </c>
      <c r="Q3049" t="s">
        <v>8303</v>
      </c>
      <c r="R3049" t="s">
        <v>8308</v>
      </c>
      <c r="S3049" t="s">
        <v>8347</v>
      </c>
    </row>
    <row r="3050" spans="1:19" ht="43.2" x14ac:dyDescent="0.3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s="5">
        <f t="shared" si="141"/>
        <v>1.6639999999999999</v>
      </c>
      <c r="O3050" s="11">
        <f t="shared" si="142"/>
        <v>41975.692847222213</v>
      </c>
      <c r="P3050" s="11">
        <f t="shared" si="143"/>
        <v>42004.681944444441</v>
      </c>
      <c r="Q3050" t="s">
        <v>8303</v>
      </c>
      <c r="R3050" t="s">
        <v>8308</v>
      </c>
      <c r="S3050" t="s">
        <v>8347</v>
      </c>
    </row>
    <row r="3051" spans="1:19" ht="57.6" x14ac:dyDescent="0.3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s="5">
        <f t="shared" si="141"/>
        <v>1.0666666666666667</v>
      </c>
      <c r="O3051" s="11">
        <f t="shared" si="142"/>
        <v>42138.806192129625</v>
      </c>
      <c r="P3051" s="11">
        <f t="shared" si="143"/>
        <v>42168.806192129625</v>
      </c>
      <c r="Q3051" t="s">
        <v>8303</v>
      </c>
      <c r="R3051" t="s">
        <v>8308</v>
      </c>
      <c r="S3051" t="s">
        <v>8347</v>
      </c>
    </row>
    <row r="3052" spans="1:19" ht="28.8" x14ac:dyDescent="0.3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s="5">
        <f t="shared" si="141"/>
        <v>1.06</v>
      </c>
      <c r="O3052" s="11">
        <f t="shared" si="142"/>
        <v>42464.960185185184</v>
      </c>
      <c r="P3052" s="11">
        <f t="shared" si="143"/>
        <v>42494.960185185184</v>
      </c>
      <c r="Q3052" t="s">
        <v>8303</v>
      </c>
      <c r="R3052" t="s">
        <v>8308</v>
      </c>
      <c r="S3052" t="s">
        <v>8347</v>
      </c>
    </row>
    <row r="3053" spans="1:19" ht="57.6" x14ac:dyDescent="0.3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s="5">
        <f t="shared" si="141"/>
        <v>0.23628571428571429</v>
      </c>
      <c r="O3053" s="11">
        <f t="shared" si="142"/>
        <v>42744.207696759251</v>
      </c>
      <c r="P3053" s="11">
        <f t="shared" si="143"/>
        <v>42774.207696759258</v>
      </c>
      <c r="Q3053" t="s">
        <v>8303</v>
      </c>
      <c r="R3053" t="s">
        <v>8308</v>
      </c>
      <c r="S3053" t="s">
        <v>8347</v>
      </c>
    </row>
    <row r="3054" spans="1:19" ht="43.2" x14ac:dyDescent="0.3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s="5">
        <f t="shared" si="141"/>
        <v>1.5E-3</v>
      </c>
      <c r="O3054" s="11">
        <f t="shared" si="142"/>
        <v>42122.461736111109</v>
      </c>
      <c r="P3054" s="11">
        <f t="shared" si="143"/>
        <v>42152.457638888889</v>
      </c>
      <c r="Q3054" t="s">
        <v>8303</v>
      </c>
      <c r="R3054" t="s">
        <v>8308</v>
      </c>
      <c r="S3054" t="s">
        <v>8347</v>
      </c>
    </row>
    <row r="3055" spans="1:19" ht="57.6" x14ac:dyDescent="0.3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s="5">
        <f t="shared" si="141"/>
        <v>4.0000000000000001E-3</v>
      </c>
      <c r="O3055" s="11">
        <f t="shared" si="142"/>
        <v>41862.553391203699</v>
      </c>
      <c r="P3055" s="11">
        <f t="shared" si="143"/>
        <v>41913.957638888889</v>
      </c>
      <c r="Q3055" t="s">
        <v>8303</v>
      </c>
      <c r="R3055" t="s">
        <v>8308</v>
      </c>
      <c r="S3055" t="s">
        <v>8347</v>
      </c>
    </row>
    <row r="3056" spans="1:19" ht="43.2" x14ac:dyDescent="0.3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s="5">
        <f t="shared" si="141"/>
        <v>0</v>
      </c>
      <c r="O3056" s="11">
        <f t="shared" si="142"/>
        <v>42027.624467592592</v>
      </c>
      <c r="P3056" s="11">
        <f t="shared" si="143"/>
        <v>42064.836111111108</v>
      </c>
      <c r="Q3056" t="s">
        <v>8303</v>
      </c>
      <c r="R3056" t="s">
        <v>8308</v>
      </c>
      <c r="S3056" t="s">
        <v>8347</v>
      </c>
    </row>
    <row r="3057" spans="1:19" ht="43.2" x14ac:dyDescent="0.3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s="5">
        <f t="shared" si="141"/>
        <v>5.0000000000000002E-5</v>
      </c>
      <c r="O3057" s="11">
        <f t="shared" si="142"/>
        <v>41953.749884259254</v>
      </c>
      <c r="P3057" s="11">
        <f t="shared" si="143"/>
        <v>42013.749884259254</v>
      </c>
      <c r="Q3057" t="s">
        <v>8303</v>
      </c>
      <c r="R3057" t="s">
        <v>8308</v>
      </c>
      <c r="S3057" t="s">
        <v>8347</v>
      </c>
    </row>
    <row r="3058" spans="1:19" ht="43.2" x14ac:dyDescent="0.3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s="5">
        <f t="shared" si="141"/>
        <v>0</v>
      </c>
      <c r="O3058" s="11">
        <f t="shared" si="142"/>
        <v>41851.428055555552</v>
      </c>
      <c r="P3058" s="11">
        <f t="shared" si="143"/>
        <v>41911.428055555552</v>
      </c>
      <c r="Q3058" t="s">
        <v>8303</v>
      </c>
      <c r="R3058" t="s">
        <v>8308</v>
      </c>
      <c r="S3058" t="s">
        <v>8347</v>
      </c>
    </row>
    <row r="3059" spans="1:19" ht="43.2" x14ac:dyDescent="0.3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s="5">
        <f t="shared" si="141"/>
        <v>0</v>
      </c>
      <c r="O3059" s="11">
        <f t="shared" si="142"/>
        <v>42433.442256944443</v>
      </c>
      <c r="P3059" s="11">
        <f t="shared" si="143"/>
        <v>42463.400590277779</v>
      </c>
      <c r="Q3059" t="s">
        <v>8303</v>
      </c>
      <c r="R3059" t="s">
        <v>8308</v>
      </c>
      <c r="S3059" t="s">
        <v>8347</v>
      </c>
    </row>
    <row r="3060" spans="1:19" ht="57.6" x14ac:dyDescent="0.3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s="5">
        <f t="shared" si="141"/>
        <v>1.6666666666666666E-4</v>
      </c>
      <c r="O3060" s="11">
        <f t="shared" si="142"/>
        <v>42460.165972222218</v>
      </c>
      <c r="P3060" s="11">
        <f t="shared" si="143"/>
        <v>42510.165972222218</v>
      </c>
      <c r="Q3060" t="s">
        <v>8303</v>
      </c>
      <c r="R3060" t="s">
        <v>8308</v>
      </c>
      <c r="S3060" t="s">
        <v>8347</v>
      </c>
    </row>
    <row r="3061" spans="1:19" ht="43.2" x14ac:dyDescent="0.3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s="5">
        <f t="shared" si="141"/>
        <v>3.0066666666666665E-2</v>
      </c>
      <c r="O3061" s="11">
        <f t="shared" si="142"/>
        <v>41829.727384259255</v>
      </c>
      <c r="P3061" s="11">
        <f t="shared" si="143"/>
        <v>41859.727384259255</v>
      </c>
      <c r="Q3061" t="s">
        <v>8303</v>
      </c>
      <c r="R3061" t="s">
        <v>8308</v>
      </c>
      <c r="S3061" t="s">
        <v>8347</v>
      </c>
    </row>
    <row r="3062" spans="1:19" ht="28.8" x14ac:dyDescent="0.3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s="5">
        <f t="shared" si="141"/>
        <v>1.5227272727272728E-3</v>
      </c>
      <c r="O3062" s="11">
        <f t="shared" si="142"/>
        <v>42245.066365740735</v>
      </c>
      <c r="P3062" s="11">
        <f t="shared" si="143"/>
        <v>42275.066365740735</v>
      </c>
      <c r="Q3062" t="s">
        <v>8303</v>
      </c>
      <c r="R3062" t="s">
        <v>8308</v>
      </c>
      <c r="S3062" t="s">
        <v>8347</v>
      </c>
    </row>
    <row r="3063" spans="1:19" x14ac:dyDescent="0.3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s="5">
        <f t="shared" si="141"/>
        <v>0</v>
      </c>
      <c r="O3063" s="11">
        <f t="shared" si="142"/>
        <v>41834.575787037036</v>
      </c>
      <c r="P3063" s="11">
        <f t="shared" si="143"/>
        <v>41864.575787037036</v>
      </c>
      <c r="Q3063" t="s">
        <v>8303</v>
      </c>
      <c r="R3063" t="s">
        <v>8308</v>
      </c>
      <c r="S3063" t="s">
        <v>8347</v>
      </c>
    </row>
    <row r="3064" spans="1:19" ht="43.2" x14ac:dyDescent="0.3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s="5">
        <f t="shared" si="141"/>
        <v>0.66839999999999999</v>
      </c>
      <c r="O3064" s="11">
        <f t="shared" si="142"/>
        <v>42248.3274537037</v>
      </c>
      <c r="P3064" s="11">
        <f t="shared" si="143"/>
        <v>42277.541666666664</v>
      </c>
      <c r="Q3064" t="s">
        <v>8303</v>
      </c>
      <c r="R3064" t="s">
        <v>8308</v>
      </c>
      <c r="S3064" t="s">
        <v>8347</v>
      </c>
    </row>
    <row r="3065" spans="1:19" ht="43.2" x14ac:dyDescent="0.3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s="5">
        <f t="shared" si="141"/>
        <v>0.19566666666666666</v>
      </c>
      <c r="O3065" s="11">
        <f t="shared" si="142"/>
        <v>42630.714560185181</v>
      </c>
      <c r="P3065" s="11">
        <f t="shared" si="143"/>
        <v>42665.714560185188</v>
      </c>
      <c r="Q3065" t="s">
        <v>8303</v>
      </c>
      <c r="R3065" t="s">
        <v>8308</v>
      </c>
      <c r="S3065" t="s">
        <v>8347</v>
      </c>
    </row>
    <row r="3066" spans="1:19" ht="28.8" x14ac:dyDescent="0.3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s="5">
        <f t="shared" si="141"/>
        <v>0.11294666666666667</v>
      </c>
      <c r="O3066" s="11">
        <f t="shared" si="142"/>
        <v>42298.9218287037</v>
      </c>
      <c r="P3066" s="11">
        <f t="shared" si="143"/>
        <v>42330.082638888889</v>
      </c>
      <c r="Q3066" t="s">
        <v>8303</v>
      </c>
      <c r="R3066" t="s">
        <v>8308</v>
      </c>
      <c r="S3066" t="s">
        <v>8347</v>
      </c>
    </row>
    <row r="3067" spans="1:19" ht="43.2" x14ac:dyDescent="0.3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s="5">
        <f t="shared" si="141"/>
        <v>4.0000000000000002E-4</v>
      </c>
      <c r="O3067" s="11">
        <f t="shared" si="142"/>
        <v>41824.846898148149</v>
      </c>
      <c r="P3067" s="11">
        <f t="shared" si="143"/>
        <v>41849.846898148149</v>
      </c>
      <c r="Q3067" t="s">
        <v>8303</v>
      </c>
      <c r="R3067" t="s">
        <v>8308</v>
      </c>
      <c r="S3067" t="s">
        <v>8347</v>
      </c>
    </row>
    <row r="3068" spans="1:19" ht="43.2" x14ac:dyDescent="0.3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s="5">
        <f t="shared" si="141"/>
        <v>0.11985714285714286</v>
      </c>
      <c r="O3068" s="11">
        <f t="shared" si="142"/>
        <v>42531.020104166666</v>
      </c>
      <c r="P3068" s="11">
        <f t="shared" si="143"/>
        <v>42561.020104166666</v>
      </c>
      <c r="Q3068" t="s">
        <v>8303</v>
      </c>
      <c r="R3068" t="s">
        <v>8308</v>
      </c>
      <c r="S3068" t="s">
        <v>8347</v>
      </c>
    </row>
    <row r="3069" spans="1:19" ht="43.2" x14ac:dyDescent="0.3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s="5">
        <f t="shared" si="141"/>
        <v>2.5000000000000001E-2</v>
      </c>
      <c r="O3069" s="11">
        <f t="shared" si="142"/>
        <v>42226.730081018519</v>
      </c>
      <c r="P3069" s="11">
        <f t="shared" si="143"/>
        <v>42256.730081018519</v>
      </c>
      <c r="Q3069" t="s">
        <v>8303</v>
      </c>
      <c r="R3069" t="s">
        <v>8308</v>
      </c>
      <c r="S3069" t="s">
        <v>8347</v>
      </c>
    </row>
    <row r="3070" spans="1:19" ht="43.2" x14ac:dyDescent="0.3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s="5">
        <f t="shared" si="141"/>
        <v>6.9999999999999999E-4</v>
      </c>
      <c r="O3070" s="11">
        <f t="shared" si="142"/>
        <v>42263.483240740738</v>
      </c>
      <c r="P3070" s="11">
        <f t="shared" si="143"/>
        <v>42293.483240740738</v>
      </c>
      <c r="Q3070" t="s">
        <v>8303</v>
      </c>
      <c r="R3070" t="s">
        <v>8308</v>
      </c>
      <c r="S3070" t="s">
        <v>8347</v>
      </c>
    </row>
    <row r="3071" spans="1:19" ht="43.2" x14ac:dyDescent="0.3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s="5">
        <f t="shared" si="141"/>
        <v>0.14099999999999999</v>
      </c>
      <c r="O3071" s="11">
        <f t="shared" si="142"/>
        <v>41957.625393518516</v>
      </c>
      <c r="P3071" s="11">
        <f t="shared" si="143"/>
        <v>41987.625393518516</v>
      </c>
      <c r="Q3071" t="s">
        <v>8303</v>
      </c>
      <c r="R3071" t="s">
        <v>8308</v>
      </c>
      <c r="S3071" t="s">
        <v>8347</v>
      </c>
    </row>
    <row r="3072" spans="1:19" ht="43.2" x14ac:dyDescent="0.3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s="5">
        <f t="shared" si="141"/>
        <v>3.3399999999999999E-2</v>
      </c>
      <c r="O3072" s="11">
        <f t="shared" si="142"/>
        <v>42690.525104166663</v>
      </c>
      <c r="P3072" s="11">
        <f t="shared" si="143"/>
        <v>42711.525104166663</v>
      </c>
      <c r="Q3072" t="s">
        <v>8303</v>
      </c>
      <c r="R3072" t="s">
        <v>8308</v>
      </c>
      <c r="S3072" t="s">
        <v>8347</v>
      </c>
    </row>
    <row r="3073" spans="1:19" ht="43.2" x14ac:dyDescent="0.3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s="5">
        <f t="shared" si="141"/>
        <v>0.59775</v>
      </c>
      <c r="O3073" s="11">
        <f t="shared" si="142"/>
        <v>42097.524085648147</v>
      </c>
      <c r="P3073" s="11">
        <f t="shared" si="143"/>
        <v>42115.040972222218</v>
      </c>
      <c r="Q3073" t="s">
        <v>8303</v>
      </c>
      <c r="R3073" t="s">
        <v>8308</v>
      </c>
      <c r="S3073" t="s">
        <v>8347</v>
      </c>
    </row>
    <row r="3074" spans="1:19" ht="43.2" x14ac:dyDescent="0.3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s="5">
        <f t="shared" si="141"/>
        <v>1.6666666666666666E-4</v>
      </c>
      <c r="O3074" s="11">
        <f t="shared" si="142"/>
        <v>42658.482199074067</v>
      </c>
      <c r="P3074" s="11">
        <f t="shared" si="143"/>
        <v>42672.865277777775</v>
      </c>
      <c r="Q3074" t="s">
        <v>8303</v>
      </c>
      <c r="R3074" t="s">
        <v>8308</v>
      </c>
      <c r="S3074" t="s">
        <v>8347</v>
      </c>
    </row>
    <row r="3075" spans="1:19" ht="43.2" x14ac:dyDescent="0.3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s="5">
        <f t="shared" ref="N3075:N3138" si="144">E3075/D3075</f>
        <v>2.3035714285714285E-4</v>
      </c>
      <c r="O3075" s="11">
        <f t="shared" ref="O3075:O3138" si="145">(((J3075/60)/60)/24)+DATE(1970,1,1)+(-5/24)</f>
        <v>42111.475694444445</v>
      </c>
      <c r="P3075" s="11">
        <f t="shared" ref="P3075:P3138" si="146">I3075/86400+25569+(-5/24)</f>
        <v>42169.59652777778</v>
      </c>
      <c r="Q3075" t="s">
        <v>8303</v>
      </c>
      <c r="R3075" t="s">
        <v>8308</v>
      </c>
      <c r="S3075" t="s">
        <v>8347</v>
      </c>
    </row>
    <row r="3076" spans="1:19" ht="57.6" x14ac:dyDescent="0.3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s="5">
        <f t="shared" si="144"/>
        <v>8.8000000000000003E-4</v>
      </c>
      <c r="O3076" s="11">
        <f t="shared" si="145"/>
        <v>42409.362951388881</v>
      </c>
      <c r="P3076" s="11">
        <f t="shared" si="146"/>
        <v>42439.362951388888</v>
      </c>
      <c r="Q3076" t="s">
        <v>8303</v>
      </c>
      <c r="R3076" t="s">
        <v>8308</v>
      </c>
      <c r="S3076" t="s">
        <v>8347</v>
      </c>
    </row>
    <row r="3077" spans="1:19" ht="43.2" x14ac:dyDescent="0.3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s="5">
        <f t="shared" si="144"/>
        <v>8.6400000000000005E-2</v>
      </c>
      <c r="O3077" s="11">
        <f t="shared" si="145"/>
        <v>42550.893981481473</v>
      </c>
      <c r="P3077" s="11">
        <f t="shared" si="146"/>
        <v>42600.89398148148</v>
      </c>
      <c r="Q3077" t="s">
        <v>8303</v>
      </c>
      <c r="R3077" t="s">
        <v>8308</v>
      </c>
      <c r="S3077" t="s">
        <v>8347</v>
      </c>
    </row>
    <row r="3078" spans="1:19" ht="28.8" x14ac:dyDescent="0.3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s="5">
        <f t="shared" si="144"/>
        <v>0.15060000000000001</v>
      </c>
      <c r="O3078" s="11">
        <f t="shared" si="145"/>
        <v>42226.443553240737</v>
      </c>
      <c r="P3078" s="11">
        <f t="shared" si="146"/>
        <v>42286.443553240737</v>
      </c>
      <c r="Q3078" t="s">
        <v>8303</v>
      </c>
      <c r="R3078" t="s">
        <v>8308</v>
      </c>
      <c r="S3078" t="s">
        <v>8347</v>
      </c>
    </row>
    <row r="3079" spans="1:19" ht="43.2" x14ac:dyDescent="0.3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s="5">
        <f t="shared" si="144"/>
        <v>4.7727272727272731E-3</v>
      </c>
      <c r="O3079" s="11">
        <f t="shared" si="145"/>
        <v>42766.74858796296</v>
      </c>
      <c r="P3079" s="11">
        <f t="shared" si="146"/>
        <v>42796.74858796296</v>
      </c>
      <c r="Q3079" t="s">
        <v>8303</v>
      </c>
      <c r="R3079" t="s">
        <v>8308</v>
      </c>
      <c r="S3079" t="s">
        <v>8347</v>
      </c>
    </row>
    <row r="3080" spans="1:19" ht="43.2" x14ac:dyDescent="0.3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s="5">
        <f t="shared" si="144"/>
        <v>1.1833333333333333E-3</v>
      </c>
      <c r="O3080" s="11">
        <f t="shared" si="145"/>
        <v>42030.930497685178</v>
      </c>
      <c r="P3080" s="11">
        <f t="shared" si="146"/>
        <v>42060.930497685178</v>
      </c>
      <c r="Q3080" t="s">
        <v>8303</v>
      </c>
      <c r="R3080" t="s">
        <v>8308</v>
      </c>
      <c r="S3080" t="s">
        <v>8347</v>
      </c>
    </row>
    <row r="3081" spans="1:19" ht="43.2" x14ac:dyDescent="0.3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s="5">
        <f t="shared" si="144"/>
        <v>8.4173998587352451E-3</v>
      </c>
      <c r="O3081" s="11">
        <f t="shared" si="145"/>
        <v>42055.50503472222</v>
      </c>
      <c r="P3081" s="11">
        <f t="shared" si="146"/>
        <v>42085.463368055549</v>
      </c>
      <c r="Q3081" t="s">
        <v>8303</v>
      </c>
      <c r="R3081" t="s">
        <v>8308</v>
      </c>
      <c r="S3081" t="s">
        <v>8347</v>
      </c>
    </row>
    <row r="3082" spans="1:19" ht="43.2" x14ac:dyDescent="0.3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s="5">
        <f t="shared" si="144"/>
        <v>1.8799999999999999E-4</v>
      </c>
      <c r="O3082" s="11">
        <f t="shared" si="145"/>
        <v>41939.8199537037</v>
      </c>
      <c r="P3082" s="11">
        <f t="shared" si="146"/>
        <v>41999.861620370364</v>
      </c>
      <c r="Q3082" t="s">
        <v>8303</v>
      </c>
      <c r="R3082" t="s">
        <v>8308</v>
      </c>
      <c r="S3082" t="s">
        <v>8347</v>
      </c>
    </row>
    <row r="3083" spans="1:19" ht="43.2" x14ac:dyDescent="0.3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s="5">
        <f t="shared" si="144"/>
        <v>2.1029999999999998E-3</v>
      </c>
      <c r="O3083" s="11">
        <f t="shared" si="145"/>
        <v>42236.973275462959</v>
      </c>
      <c r="P3083" s="11">
        <f t="shared" si="146"/>
        <v>42266.973275462959</v>
      </c>
      <c r="Q3083" t="s">
        <v>8303</v>
      </c>
      <c r="R3083" t="s">
        <v>8308</v>
      </c>
      <c r="S3083" t="s">
        <v>8347</v>
      </c>
    </row>
    <row r="3084" spans="1:19" ht="43.2" x14ac:dyDescent="0.3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s="5">
        <f t="shared" si="144"/>
        <v>0</v>
      </c>
      <c r="O3084" s="11">
        <f t="shared" si="145"/>
        <v>42293.714652777773</v>
      </c>
      <c r="P3084" s="11">
        <f t="shared" si="146"/>
        <v>42323.756319444445</v>
      </c>
      <c r="Q3084" t="s">
        <v>8303</v>
      </c>
      <c r="R3084" t="s">
        <v>8308</v>
      </c>
      <c r="S3084" t="s">
        <v>8347</v>
      </c>
    </row>
    <row r="3085" spans="1:19" ht="57.6" x14ac:dyDescent="0.3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s="5">
        <f t="shared" si="144"/>
        <v>2.8E-3</v>
      </c>
      <c r="O3085" s="11">
        <f t="shared" si="145"/>
        <v>41853.355069444442</v>
      </c>
      <c r="P3085" s="11">
        <f t="shared" si="146"/>
        <v>41883</v>
      </c>
      <c r="Q3085" t="s">
        <v>8303</v>
      </c>
      <c r="R3085" t="s">
        <v>8308</v>
      </c>
      <c r="S3085" t="s">
        <v>8347</v>
      </c>
    </row>
    <row r="3086" spans="1:19" ht="57.6" x14ac:dyDescent="0.3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s="5">
        <f t="shared" si="144"/>
        <v>0.11579206701157921</v>
      </c>
      <c r="O3086" s="11">
        <f t="shared" si="145"/>
        <v>42100.515405092585</v>
      </c>
      <c r="P3086" s="11">
        <f t="shared" si="146"/>
        <v>42129.574999999997</v>
      </c>
      <c r="Q3086" t="s">
        <v>8303</v>
      </c>
      <c r="R3086" t="s">
        <v>8308</v>
      </c>
      <c r="S3086" t="s">
        <v>8347</v>
      </c>
    </row>
    <row r="3087" spans="1:19" ht="43.2" x14ac:dyDescent="0.3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s="5">
        <f t="shared" si="144"/>
        <v>2.4400000000000002E-2</v>
      </c>
      <c r="O3087" s="11">
        <f t="shared" si="145"/>
        <v>42246.675451388881</v>
      </c>
      <c r="P3087" s="11">
        <f t="shared" si="146"/>
        <v>42276.675451388888</v>
      </c>
      <c r="Q3087" t="s">
        <v>8303</v>
      </c>
      <c r="R3087" t="s">
        <v>8308</v>
      </c>
      <c r="S3087" t="s">
        <v>8347</v>
      </c>
    </row>
    <row r="3088" spans="1:19" ht="43.2" x14ac:dyDescent="0.3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s="5">
        <f t="shared" si="144"/>
        <v>2.5000000000000001E-3</v>
      </c>
      <c r="O3088" s="11">
        <f t="shared" si="145"/>
        <v>42173.462488425925</v>
      </c>
      <c r="P3088" s="11">
        <f t="shared" si="146"/>
        <v>42233.462488425925</v>
      </c>
      <c r="Q3088" t="s">
        <v>8303</v>
      </c>
      <c r="R3088" t="s">
        <v>8308</v>
      </c>
      <c r="S3088" t="s">
        <v>8347</v>
      </c>
    </row>
    <row r="3089" spans="1:19" ht="43.2" x14ac:dyDescent="0.3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s="5">
        <f t="shared" si="144"/>
        <v>6.2500000000000003E-3</v>
      </c>
      <c r="O3089" s="11">
        <f t="shared" si="145"/>
        <v>42664.942013888889</v>
      </c>
      <c r="P3089" s="11">
        <f t="shared" si="146"/>
        <v>42724.983680555553</v>
      </c>
      <c r="Q3089" t="s">
        <v>8303</v>
      </c>
      <c r="R3089" t="s">
        <v>8308</v>
      </c>
      <c r="S3089" t="s">
        <v>8347</v>
      </c>
    </row>
    <row r="3090" spans="1:19" ht="43.2" x14ac:dyDescent="0.3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s="5">
        <f t="shared" si="144"/>
        <v>1.9384615384615384E-3</v>
      </c>
      <c r="O3090" s="11">
        <f t="shared" si="145"/>
        <v>41981.363969907405</v>
      </c>
      <c r="P3090" s="11">
        <f t="shared" si="146"/>
        <v>42012.361805555549</v>
      </c>
      <c r="Q3090" t="s">
        <v>8303</v>
      </c>
      <c r="R3090" t="s">
        <v>8308</v>
      </c>
      <c r="S3090" t="s">
        <v>8347</v>
      </c>
    </row>
    <row r="3091" spans="1:19" ht="43.2" x14ac:dyDescent="0.3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s="5">
        <f t="shared" si="144"/>
        <v>0.23416000000000001</v>
      </c>
      <c r="O3091" s="11">
        <f t="shared" si="145"/>
        <v>42528.334293981483</v>
      </c>
      <c r="P3091" s="11">
        <f t="shared" si="146"/>
        <v>42559.874305555553</v>
      </c>
      <c r="Q3091" t="s">
        <v>8303</v>
      </c>
      <c r="R3091" t="s">
        <v>8308</v>
      </c>
      <c r="S3091" t="s">
        <v>8347</v>
      </c>
    </row>
    <row r="3092" spans="1:19" ht="43.2" x14ac:dyDescent="0.3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s="5">
        <f t="shared" si="144"/>
        <v>5.080888888888889E-2</v>
      </c>
      <c r="O3092" s="11">
        <f t="shared" si="145"/>
        <v>42065.610474537032</v>
      </c>
      <c r="P3092" s="11">
        <f t="shared" si="146"/>
        <v>42125.568807870368</v>
      </c>
      <c r="Q3092" t="s">
        <v>8303</v>
      </c>
      <c r="R3092" t="s">
        <v>8308</v>
      </c>
      <c r="S3092" t="s">
        <v>8347</v>
      </c>
    </row>
    <row r="3093" spans="1:19" ht="57.6" x14ac:dyDescent="0.3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s="5">
        <f t="shared" si="144"/>
        <v>0.15920000000000001</v>
      </c>
      <c r="O3093" s="11">
        <f t="shared" si="145"/>
        <v>42566.740081018514</v>
      </c>
      <c r="P3093" s="11">
        <f t="shared" si="146"/>
        <v>42596.740081018514</v>
      </c>
      <c r="Q3093" t="s">
        <v>8303</v>
      </c>
      <c r="R3093" t="s">
        <v>8308</v>
      </c>
      <c r="S3093" t="s">
        <v>8347</v>
      </c>
    </row>
    <row r="3094" spans="1:19" ht="43.2" x14ac:dyDescent="0.3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s="5">
        <f t="shared" si="144"/>
        <v>1.1831900000000001E-2</v>
      </c>
      <c r="O3094" s="11">
        <f t="shared" si="145"/>
        <v>42255.41101851852</v>
      </c>
      <c r="P3094" s="11">
        <f t="shared" si="146"/>
        <v>42292.708333333336</v>
      </c>
      <c r="Q3094" t="s">
        <v>8303</v>
      </c>
      <c r="R3094" t="s">
        <v>8308</v>
      </c>
      <c r="S3094" t="s">
        <v>8347</v>
      </c>
    </row>
    <row r="3095" spans="1:19" ht="57.6" x14ac:dyDescent="0.3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s="5">
        <f t="shared" si="144"/>
        <v>0.22750000000000001</v>
      </c>
      <c r="O3095" s="11">
        <f t="shared" si="145"/>
        <v>41760.700706018513</v>
      </c>
      <c r="P3095" s="11">
        <f t="shared" si="146"/>
        <v>41790.957638888889</v>
      </c>
      <c r="Q3095" t="s">
        <v>8303</v>
      </c>
      <c r="R3095" t="s">
        <v>8308</v>
      </c>
      <c r="S3095" t="s">
        <v>8347</v>
      </c>
    </row>
    <row r="3096" spans="1:19" ht="43.2" x14ac:dyDescent="0.3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s="5">
        <f t="shared" si="144"/>
        <v>2.5000000000000001E-4</v>
      </c>
      <c r="O3096" s="11">
        <f t="shared" si="145"/>
        <v>42207.587453703702</v>
      </c>
      <c r="P3096" s="11">
        <f t="shared" si="146"/>
        <v>42267.587453703702</v>
      </c>
      <c r="Q3096" t="s">
        <v>8303</v>
      </c>
      <c r="R3096" t="s">
        <v>8308</v>
      </c>
      <c r="S3096" t="s">
        <v>8347</v>
      </c>
    </row>
    <row r="3097" spans="1:19" ht="43.2" x14ac:dyDescent="0.3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s="5">
        <f t="shared" si="144"/>
        <v>3.351206434316354E-3</v>
      </c>
      <c r="O3097" s="11">
        <f t="shared" si="145"/>
        <v>42522.81689814815</v>
      </c>
      <c r="P3097" s="11">
        <f t="shared" si="146"/>
        <v>42582.81689814815</v>
      </c>
      <c r="Q3097" t="s">
        <v>8303</v>
      </c>
      <c r="R3097" t="s">
        <v>8308</v>
      </c>
      <c r="S3097" t="s">
        <v>8347</v>
      </c>
    </row>
    <row r="3098" spans="1:19" ht="43.2" x14ac:dyDescent="0.3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s="5">
        <f t="shared" si="144"/>
        <v>3.9750000000000001E-2</v>
      </c>
      <c r="O3098" s="11">
        <f t="shared" si="145"/>
        <v>42114.617199074077</v>
      </c>
      <c r="P3098" s="11">
        <f t="shared" si="146"/>
        <v>42144.617199074077</v>
      </c>
      <c r="Q3098" t="s">
        <v>8303</v>
      </c>
      <c r="R3098" t="s">
        <v>8308</v>
      </c>
      <c r="S3098" t="s">
        <v>8347</v>
      </c>
    </row>
    <row r="3099" spans="1:19" ht="43.2" x14ac:dyDescent="0.3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s="5">
        <f t="shared" si="144"/>
        <v>0.17150000000000001</v>
      </c>
      <c r="O3099" s="11">
        <f t="shared" si="145"/>
        <v>42629.29515046296</v>
      </c>
      <c r="P3099" s="11">
        <f t="shared" si="146"/>
        <v>42650.374999999993</v>
      </c>
      <c r="Q3099" t="s">
        <v>8303</v>
      </c>
      <c r="R3099" t="s">
        <v>8308</v>
      </c>
      <c r="S3099" t="s">
        <v>8347</v>
      </c>
    </row>
    <row r="3100" spans="1:19" ht="43.2" x14ac:dyDescent="0.3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s="5">
        <f t="shared" si="144"/>
        <v>3.608004104669061E-2</v>
      </c>
      <c r="O3100" s="11">
        <f t="shared" si="145"/>
        <v>42359.58390046296</v>
      </c>
      <c r="P3100" s="11">
        <f t="shared" si="146"/>
        <v>42407.803472222215</v>
      </c>
      <c r="Q3100" t="s">
        <v>8303</v>
      </c>
      <c r="R3100" t="s">
        <v>8308</v>
      </c>
      <c r="S3100" t="s">
        <v>8347</v>
      </c>
    </row>
    <row r="3101" spans="1:19" ht="43.2" x14ac:dyDescent="0.3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s="5">
        <f t="shared" si="144"/>
        <v>0.13900000000000001</v>
      </c>
      <c r="O3101" s="11">
        <f t="shared" si="145"/>
        <v>42381.981377314813</v>
      </c>
      <c r="P3101" s="11">
        <f t="shared" si="146"/>
        <v>42411.981377314813</v>
      </c>
      <c r="Q3101" t="s">
        <v>8303</v>
      </c>
      <c r="R3101" t="s">
        <v>8308</v>
      </c>
      <c r="S3101" t="s">
        <v>8347</v>
      </c>
    </row>
    <row r="3102" spans="1:19" ht="43.2" x14ac:dyDescent="0.3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s="5">
        <f t="shared" si="144"/>
        <v>0.15225</v>
      </c>
      <c r="O3102" s="11">
        <f t="shared" si="145"/>
        <v>41902.4140625</v>
      </c>
      <c r="P3102" s="11">
        <f t="shared" si="146"/>
        <v>41932.4140625</v>
      </c>
      <c r="Q3102" t="s">
        <v>8303</v>
      </c>
      <c r="R3102" t="s">
        <v>8308</v>
      </c>
      <c r="S3102" t="s">
        <v>8347</v>
      </c>
    </row>
    <row r="3103" spans="1:19" ht="57.6" x14ac:dyDescent="0.3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s="5">
        <f t="shared" si="144"/>
        <v>0.12</v>
      </c>
      <c r="O3103" s="11">
        <f t="shared" si="145"/>
        <v>42171.175196759257</v>
      </c>
      <c r="P3103" s="11">
        <f t="shared" si="146"/>
        <v>42201.12222222222</v>
      </c>
      <c r="Q3103" t="s">
        <v>8303</v>
      </c>
      <c r="R3103" t="s">
        <v>8308</v>
      </c>
      <c r="S3103" t="s">
        <v>8347</v>
      </c>
    </row>
    <row r="3104" spans="1:19" ht="57.6" x14ac:dyDescent="0.3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s="5">
        <f t="shared" si="144"/>
        <v>0.391125</v>
      </c>
      <c r="O3104" s="11">
        <f t="shared" si="145"/>
        <v>42555.132152777776</v>
      </c>
      <c r="P3104" s="11">
        <f t="shared" si="146"/>
        <v>42605.132152777776</v>
      </c>
      <c r="Q3104" t="s">
        <v>8303</v>
      </c>
      <c r="R3104" t="s">
        <v>8308</v>
      </c>
      <c r="S3104" t="s">
        <v>8347</v>
      </c>
    </row>
    <row r="3105" spans="1:19" ht="28.8" x14ac:dyDescent="0.3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s="5">
        <f t="shared" si="144"/>
        <v>2.6829268292682929E-3</v>
      </c>
      <c r="O3105" s="11">
        <f t="shared" si="145"/>
        <v>42106.94798611111</v>
      </c>
      <c r="P3105" s="11">
        <f t="shared" si="146"/>
        <v>42166.94798611111</v>
      </c>
      <c r="Q3105" t="s">
        <v>8303</v>
      </c>
      <c r="R3105" t="s">
        <v>8308</v>
      </c>
      <c r="S3105" t="s">
        <v>8347</v>
      </c>
    </row>
    <row r="3106" spans="1:19" ht="43.2" x14ac:dyDescent="0.3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s="5">
        <f t="shared" si="144"/>
        <v>0.29625000000000001</v>
      </c>
      <c r="O3106" s="11">
        <f t="shared" si="145"/>
        <v>42006.70035879629</v>
      </c>
      <c r="P3106" s="11">
        <f t="shared" si="146"/>
        <v>42037.874999999993</v>
      </c>
      <c r="Q3106" t="s">
        <v>8303</v>
      </c>
      <c r="R3106" t="s">
        <v>8308</v>
      </c>
      <c r="S3106" t="s">
        <v>8347</v>
      </c>
    </row>
    <row r="3107" spans="1:19" ht="43.2" x14ac:dyDescent="0.3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s="5">
        <f t="shared" si="144"/>
        <v>0.4236099230111206</v>
      </c>
      <c r="O3107" s="11">
        <f t="shared" si="145"/>
        <v>41876.510601851849</v>
      </c>
      <c r="P3107" s="11">
        <f t="shared" si="146"/>
        <v>41931</v>
      </c>
      <c r="Q3107" t="s">
        <v>8303</v>
      </c>
      <c r="R3107" t="s">
        <v>8308</v>
      </c>
      <c r="S3107" t="s">
        <v>8347</v>
      </c>
    </row>
    <row r="3108" spans="1:19" ht="57.6" x14ac:dyDescent="0.3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s="5">
        <f t="shared" si="144"/>
        <v>4.1000000000000002E-2</v>
      </c>
      <c r="O3108" s="11">
        <f t="shared" si="145"/>
        <v>42241.22078703704</v>
      </c>
      <c r="P3108" s="11">
        <f t="shared" si="146"/>
        <v>42263.708333333336</v>
      </c>
      <c r="Q3108" t="s">
        <v>8303</v>
      </c>
      <c r="R3108" t="s">
        <v>8308</v>
      </c>
      <c r="S3108" t="s">
        <v>8347</v>
      </c>
    </row>
    <row r="3109" spans="1:19" ht="43.2" x14ac:dyDescent="0.3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s="5">
        <f t="shared" si="144"/>
        <v>0.197625</v>
      </c>
      <c r="O3109" s="11">
        <f t="shared" si="145"/>
        <v>42128.605914351843</v>
      </c>
      <c r="P3109" s="11">
        <f t="shared" si="146"/>
        <v>42135.605914351851</v>
      </c>
      <c r="Q3109" t="s">
        <v>8303</v>
      </c>
      <c r="R3109" t="s">
        <v>8308</v>
      </c>
      <c r="S3109" t="s">
        <v>8347</v>
      </c>
    </row>
    <row r="3110" spans="1:19" x14ac:dyDescent="0.3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s="5">
        <f t="shared" si="144"/>
        <v>5.1999999999999995E-4</v>
      </c>
      <c r="O3110" s="11">
        <f t="shared" si="145"/>
        <v>42062.47215277778</v>
      </c>
      <c r="P3110" s="11">
        <f t="shared" si="146"/>
        <v>42122.430486111109</v>
      </c>
      <c r="Q3110" t="s">
        <v>8303</v>
      </c>
      <c r="R3110" t="s">
        <v>8308</v>
      </c>
      <c r="S3110" t="s">
        <v>8347</v>
      </c>
    </row>
    <row r="3111" spans="1:19" ht="43.2" x14ac:dyDescent="0.3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s="5">
        <f t="shared" si="144"/>
        <v>0.25030188679245285</v>
      </c>
      <c r="O3111" s="11">
        <f t="shared" si="145"/>
        <v>41843.916782407403</v>
      </c>
      <c r="P3111" s="11">
        <f t="shared" si="146"/>
        <v>41878.916782407403</v>
      </c>
      <c r="Q3111" t="s">
        <v>8303</v>
      </c>
      <c r="R3111" t="s">
        <v>8308</v>
      </c>
      <c r="S3111" t="s">
        <v>8347</v>
      </c>
    </row>
    <row r="3112" spans="1:19" ht="43.2" x14ac:dyDescent="0.3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s="5">
        <f t="shared" si="144"/>
        <v>4.0000000000000002E-4</v>
      </c>
      <c r="O3112" s="11">
        <f t="shared" si="145"/>
        <v>42744.823136574072</v>
      </c>
      <c r="P3112" s="11">
        <f t="shared" si="146"/>
        <v>42784.823136574072</v>
      </c>
      <c r="Q3112" t="s">
        <v>8303</v>
      </c>
      <c r="R3112" t="s">
        <v>8308</v>
      </c>
      <c r="S3112" t="s">
        <v>8347</v>
      </c>
    </row>
    <row r="3113" spans="1:19" ht="43.2" x14ac:dyDescent="0.3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s="5">
        <f t="shared" si="144"/>
        <v>0.26640000000000003</v>
      </c>
      <c r="O3113" s="11">
        <f t="shared" si="145"/>
        <v>41885.38680555555</v>
      </c>
      <c r="P3113" s="11">
        <f t="shared" si="146"/>
        <v>41916.386805555558</v>
      </c>
      <c r="Q3113" t="s">
        <v>8303</v>
      </c>
      <c r="R3113" t="s">
        <v>8308</v>
      </c>
      <c r="S3113" t="s">
        <v>8347</v>
      </c>
    </row>
    <row r="3114" spans="1:19" ht="43.2" x14ac:dyDescent="0.3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s="5">
        <f t="shared" si="144"/>
        <v>4.7363636363636365E-2</v>
      </c>
      <c r="O3114" s="11">
        <f t="shared" si="145"/>
        <v>42614.913587962961</v>
      </c>
      <c r="P3114" s="11">
        <f t="shared" si="146"/>
        <v>42674.913587962961</v>
      </c>
      <c r="Q3114" t="s">
        <v>8303</v>
      </c>
      <c r="R3114" t="s">
        <v>8308</v>
      </c>
      <c r="S3114" t="s">
        <v>8347</v>
      </c>
    </row>
    <row r="3115" spans="1:19" ht="43.2" x14ac:dyDescent="0.3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s="5">
        <f t="shared" si="144"/>
        <v>4.2435339894712751E-2</v>
      </c>
      <c r="O3115" s="11">
        <f t="shared" si="145"/>
        <v>42081.522939814815</v>
      </c>
      <c r="P3115" s="11">
        <f t="shared" si="146"/>
        <v>42111.522939814815</v>
      </c>
      <c r="Q3115" t="s">
        <v>8303</v>
      </c>
      <c r="R3115" t="s">
        <v>8308</v>
      </c>
      <c r="S3115" t="s">
        <v>8347</v>
      </c>
    </row>
    <row r="3116" spans="1:19" ht="43.2" x14ac:dyDescent="0.3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s="5">
        <f t="shared" si="144"/>
        <v>0</v>
      </c>
      <c r="O3116" s="11">
        <f t="shared" si="145"/>
        <v>41843.42418981481</v>
      </c>
      <c r="P3116" s="11">
        <f t="shared" si="146"/>
        <v>41903.42418981481</v>
      </c>
      <c r="Q3116" t="s">
        <v>8303</v>
      </c>
      <c r="R3116" t="s">
        <v>8308</v>
      </c>
      <c r="S3116" t="s">
        <v>8347</v>
      </c>
    </row>
    <row r="3117" spans="1:19" ht="43.2" x14ac:dyDescent="0.3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s="5">
        <f t="shared" si="144"/>
        <v>0.03</v>
      </c>
      <c r="O3117" s="11">
        <f t="shared" si="145"/>
        <v>42496.238738425927</v>
      </c>
      <c r="P3117" s="11">
        <f t="shared" si="146"/>
        <v>42526.238738425927</v>
      </c>
      <c r="Q3117" t="s">
        <v>8303</v>
      </c>
      <c r="R3117" t="s">
        <v>8308</v>
      </c>
      <c r="S3117" t="s">
        <v>8347</v>
      </c>
    </row>
    <row r="3118" spans="1:19" ht="43.2" x14ac:dyDescent="0.3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s="5">
        <f t="shared" si="144"/>
        <v>0.57333333333333336</v>
      </c>
      <c r="O3118" s="11">
        <f t="shared" si="145"/>
        <v>42081.30700231481</v>
      </c>
      <c r="P3118" s="11">
        <f t="shared" si="146"/>
        <v>42095.30700231481</v>
      </c>
      <c r="Q3118" t="s">
        <v>8303</v>
      </c>
      <c r="R3118" t="s">
        <v>8308</v>
      </c>
      <c r="S3118" t="s">
        <v>8347</v>
      </c>
    </row>
    <row r="3119" spans="1:19" ht="43.2" x14ac:dyDescent="0.3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s="5">
        <f t="shared" si="144"/>
        <v>1E-3</v>
      </c>
      <c r="O3119" s="11">
        <f t="shared" si="145"/>
        <v>42509.166203703695</v>
      </c>
      <c r="P3119" s="11">
        <f t="shared" si="146"/>
        <v>42517.341666666667</v>
      </c>
      <c r="Q3119" t="s">
        <v>8303</v>
      </c>
      <c r="R3119" t="s">
        <v>8308</v>
      </c>
      <c r="S3119" t="s">
        <v>8347</v>
      </c>
    </row>
    <row r="3120" spans="1:19" ht="28.8" x14ac:dyDescent="0.3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s="5">
        <f t="shared" si="144"/>
        <v>3.0999999999999999E-3</v>
      </c>
      <c r="O3120" s="11">
        <f t="shared" si="145"/>
        <v>42534.441238425927</v>
      </c>
      <c r="P3120" s="11">
        <f t="shared" si="146"/>
        <v>42553.441238425927</v>
      </c>
      <c r="Q3120" t="s">
        <v>8303</v>
      </c>
      <c r="R3120" t="s">
        <v>8308</v>
      </c>
      <c r="S3120" t="s">
        <v>8347</v>
      </c>
    </row>
    <row r="3121" spans="1:19" ht="57.6" x14ac:dyDescent="0.3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s="5">
        <f t="shared" si="144"/>
        <v>5.0000000000000001E-4</v>
      </c>
      <c r="O3121" s="11">
        <f t="shared" si="145"/>
        <v>42059.837175925924</v>
      </c>
      <c r="P3121" s="11">
        <f t="shared" si="146"/>
        <v>42089.795509259253</v>
      </c>
      <c r="Q3121" t="s">
        <v>8303</v>
      </c>
      <c r="R3121" t="s">
        <v>8308</v>
      </c>
      <c r="S3121" t="s">
        <v>8347</v>
      </c>
    </row>
    <row r="3122" spans="1:19" ht="43.2" x14ac:dyDescent="0.3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s="5">
        <f t="shared" si="144"/>
        <v>9.8461538461538464E-5</v>
      </c>
      <c r="O3122" s="11">
        <f t="shared" si="145"/>
        <v>42435.733749999999</v>
      </c>
      <c r="P3122" s="11">
        <f t="shared" si="146"/>
        <v>42495.692083333335</v>
      </c>
      <c r="Q3122" t="s">
        <v>8303</v>
      </c>
      <c r="R3122" t="s">
        <v>8308</v>
      </c>
      <c r="S3122" t="s">
        <v>8347</v>
      </c>
    </row>
    <row r="3123" spans="1:19" ht="28.8" x14ac:dyDescent="0.3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s="5">
        <f t="shared" si="144"/>
        <v>6.6666666666666671E-3</v>
      </c>
      <c r="O3123" s="11">
        <f t="shared" si="145"/>
        <v>41848.471469907403</v>
      </c>
      <c r="P3123" s="11">
        <f t="shared" si="146"/>
        <v>41908.471469907403</v>
      </c>
      <c r="Q3123" t="s">
        <v>8303</v>
      </c>
      <c r="R3123" t="s">
        <v>8308</v>
      </c>
      <c r="S3123" t="s">
        <v>8347</v>
      </c>
    </row>
    <row r="3124" spans="1:19" x14ac:dyDescent="0.3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s="5">
        <f t="shared" si="144"/>
        <v>0.58291457286432158</v>
      </c>
      <c r="O3124" s="11">
        <f t="shared" si="145"/>
        <v>42678.723749999997</v>
      </c>
      <c r="P3124" s="11">
        <f t="shared" si="146"/>
        <v>42683.765416666669</v>
      </c>
      <c r="Q3124" t="s">
        <v>8303</v>
      </c>
      <c r="R3124" t="s">
        <v>8308</v>
      </c>
      <c r="S3124" t="s">
        <v>8347</v>
      </c>
    </row>
    <row r="3125" spans="1:19" ht="43.2" x14ac:dyDescent="0.3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s="5">
        <f t="shared" si="144"/>
        <v>0.68153600000000003</v>
      </c>
      <c r="O3125" s="11">
        <f t="shared" si="145"/>
        <v>42530.784699074073</v>
      </c>
      <c r="P3125" s="11">
        <f t="shared" si="146"/>
        <v>42560.784699074073</v>
      </c>
      <c r="Q3125" t="s">
        <v>8303</v>
      </c>
      <c r="R3125" t="s">
        <v>8308</v>
      </c>
      <c r="S3125" t="s">
        <v>8347</v>
      </c>
    </row>
    <row r="3126" spans="1:19" ht="43.2" x14ac:dyDescent="0.3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s="5">
        <f t="shared" si="144"/>
        <v>3.2499999999999997E-5</v>
      </c>
      <c r="O3126" s="11">
        <f t="shared" si="145"/>
        <v>41977.571770833332</v>
      </c>
      <c r="P3126" s="11">
        <f t="shared" si="146"/>
        <v>42037.571770833332</v>
      </c>
      <c r="Q3126" t="s">
        <v>8303</v>
      </c>
      <c r="R3126" t="s">
        <v>8308</v>
      </c>
      <c r="S3126" t="s">
        <v>8347</v>
      </c>
    </row>
    <row r="3127" spans="1:19" x14ac:dyDescent="0.3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s="5">
        <f t="shared" si="144"/>
        <v>0</v>
      </c>
      <c r="O3127" s="11">
        <f t="shared" si="145"/>
        <v>42345.998518518514</v>
      </c>
      <c r="P3127" s="11">
        <f t="shared" si="146"/>
        <v>42375.998518518514</v>
      </c>
      <c r="Q3127" t="s">
        <v>8303</v>
      </c>
      <c r="R3127" t="s">
        <v>8308</v>
      </c>
      <c r="S3127" t="s">
        <v>8347</v>
      </c>
    </row>
    <row r="3128" spans="1:19" ht="72" x14ac:dyDescent="0.3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s="5">
        <f t="shared" si="144"/>
        <v>4.1599999999999998E-2</v>
      </c>
      <c r="O3128" s="11">
        <f t="shared" si="145"/>
        <v>42426.809745370374</v>
      </c>
      <c r="P3128" s="11">
        <f t="shared" si="146"/>
        <v>42456.768078703702</v>
      </c>
      <c r="Q3128" t="s">
        <v>8303</v>
      </c>
      <c r="R3128" t="s">
        <v>8308</v>
      </c>
      <c r="S3128" t="s">
        <v>8347</v>
      </c>
    </row>
    <row r="3129" spans="1:19" ht="43.2" x14ac:dyDescent="0.3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s="5">
        <f t="shared" si="144"/>
        <v>0</v>
      </c>
      <c r="O3129" s="11">
        <f t="shared" si="145"/>
        <v>42034.648483796293</v>
      </c>
      <c r="P3129" s="11">
        <f t="shared" si="146"/>
        <v>42064.648483796293</v>
      </c>
      <c r="Q3129" t="s">
        <v>8303</v>
      </c>
      <c r="R3129" t="s">
        <v>8308</v>
      </c>
      <c r="S3129" t="s">
        <v>8347</v>
      </c>
    </row>
    <row r="3130" spans="1:19" ht="43.2" x14ac:dyDescent="0.3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s="5">
        <f t="shared" si="144"/>
        <v>1.0860666666666667</v>
      </c>
      <c r="O3130" s="11">
        <f t="shared" si="145"/>
        <v>42780.617372685178</v>
      </c>
      <c r="P3130" s="11">
        <f t="shared" si="146"/>
        <v>42810.575706018521</v>
      </c>
      <c r="Q3130" t="s">
        <v>8271</v>
      </c>
      <c r="R3130" t="s">
        <v>8308</v>
      </c>
      <c r="S3130" t="s">
        <v>8309</v>
      </c>
    </row>
    <row r="3131" spans="1:19" ht="43.2" x14ac:dyDescent="0.3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s="5">
        <f t="shared" si="144"/>
        <v>8.0000000000000002E-3</v>
      </c>
      <c r="O3131" s="11">
        <f t="shared" si="145"/>
        <v>42803.634479166663</v>
      </c>
      <c r="P3131" s="11">
        <f t="shared" si="146"/>
        <v>42843.592812499999</v>
      </c>
      <c r="Q3131" t="s">
        <v>8271</v>
      </c>
      <c r="R3131" t="s">
        <v>8308</v>
      </c>
      <c r="S3131" t="s">
        <v>8309</v>
      </c>
    </row>
    <row r="3132" spans="1:19" ht="43.2" x14ac:dyDescent="0.3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s="5">
        <f t="shared" si="144"/>
        <v>3.7499999999999999E-2</v>
      </c>
      <c r="O3132" s="11">
        <f t="shared" si="145"/>
        <v>42808.431898148141</v>
      </c>
      <c r="P3132" s="11">
        <f t="shared" si="146"/>
        <v>42838.999305555553</v>
      </c>
      <c r="Q3132" t="s">
        <v>8271</v>
      </c>
      <c r="R3132" t="s">
        <v>8308</v>
      </c>
      <c r="S3132" t="s">
        <v>8309</v>
      </c>
    </row>
    <row r="3133" spans="1:19" ht="28.8" x14ac:dyDescent="0.3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s="5">
        <f t="shared" si="144"/>
        <v>0.15731707317073171</v>
      </c>
      <c r="O3133" s="11">
        <f t="shared" si="145"/>
        <v>42803.370891203704</v>
      </c>
      <c r="P3133" s="11">
        <f t="shared" si="146"/>
        <v>42833.329224537032</v>
      </c>
      <c r="Q3133" t="s">
        <v>8271</v>
      </c>
      <c r="R3133" t="s">
        <v>8308</v>
      </c>
      <c r="S3133" t="s">
        <v>8309</v>
      </c>
    </row>
    <row r="3134" spans="1:19" ht="28.8" x14ac:dyDescent="0.3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s="5">
        <f t="shared" si="144"/>
        <v>3.3333333333333332E-4</v>
      </c>
      <c r="O3134" s="11">
        <f t="shared" si="145"/>
        <v>42786.141898148147</v>
      </c>
      <c r="P3134" s="11">
        <f t="shared" si="146"/>
        <v>42846.100231481476</v>
      </c>
      <c r="Q3134" t="s">
        <v>8271</v>
      </c>
      <c r="R3134" t="s">
        <v>8308</v>
      </c>
      <c r="S3134" t="s">
        <v>8309</v>
      </c>
    </row>
    <row r="3135" spans="1:19" ht="43.2" x14ac:dyDescent="0.3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s="5">
        <f t="shared" si="144"/>
        <v>1.08</v>
      </c>
      <c r="O3135" s="11">
        <f t="shared" si="145"/>
        <v>42788.356874999998</v>
      </c>
      <c r="P3135" s="11">
        <f t="shared" si="146"/>
        <v>42818.315208333333</v>
      </c>
      <c r="Q3135" t="s">
        <v>8271</v>
      </c>
      <c r="R3135" t="s">
        <v>8308</v>
      </c>
      <c r="S3135" t="s">
        <v>8309</v>
      </c>
    </row>
    <row r="3136" spans="1:19" ht="43.2" x14ac:dyDescent="0.3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s="5">
        <f t="shared" si="144"/>
        <v>0.22500000000000001</v>
      </c>
      <c r="O3136" s="11">
        <f t="shared" si="145"/>
        <v>42800.511793981481</v>
      </c>
      <c r="P3136" s="11">
        <f t="shared" si="146"/>
        <v>42821.470127314817</v>
      </c>
      <c r="Q3136" t="s">
        <v>8271</v>
      </c>
      <c r="R3136" t="s">
        <v>8308</v>
      </c>
      <c r="S3136" t="s">
        <v>8309</v>
      </c>
    </row>
    <row r="3137" spans="1:19" ht="43.2" x14ac:dyDescent="0.3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s="5">
        <f t="shared" si="144"/>
        <v>0.20849420849420849</v>
      </c>
      <c r="O3137" s="11">
        <f t="shared" si="145"/>
        <v>42806.943530092591</v>
      </c>
      <c r="P3137" s="11">
        <f t="shared" si="146"/>
        <v>42828.943530092591</v>
      </c>
      <c r="Q3137" t="s">
        <v>8271</v>
      </c>
      <c r="R3137" t="s">
        <v>8308</v>
      </c>
      <c r="S3137" t="s">
        <v>8309</v>
      </c>
    </row>
    <row r="3138" spans="1:19" ht="43.2" x14ac:dyDescent="0.3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s="5">
        <f t="shared" si="144"/>
        <v>1.278</v>
      </c>
      <c r="O3138" s="11">
        <f t="shared" si="145"/>
        <v>42789.25409722222</v>
      </c>
      <c r="P3138" s="11">
        <f t="shared" si="146"/>
        <v>42825.749305555553</v>
      </c>
      <c r="Q3138" t="s">
        <v>8271</v>
      </c>
      <c r="R3138" t="s">
        <v>8308</v>
      </c>
      <c r="S3138" t="s">
        <v>8309</v>
      </c>
    </row>
    <row r="3139" spans="1:19" ht="28.8" x14ac:dyDescent="0.3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s="5">
        <f t="shared" ref="N3139:N3202" si="147">E3139/D3139</f>
        <v>3.3333333333333333E-2</v>
      </c>
      <c r="O3139" s="11">
        <f t="shared" ref="O3139:O3202" si="148">(((J3139/60)/60)/24)+DATE(1970,1,1)+(-5/24)</f>
        <v>42807.676724537036</v>
      </c>
      <c r="P3139" s="11">
        <f t="shared" ref="P3139:P3202" si="149">I3139/86400+25569+(-5/24)</f>
        <v>42858.591666666667</v>
      </c>
      <c r="Q3139" t="s">
        <v>8271</v>
      </c>
      <c r="R3139" t="s">
        <v>8308</v>
      </c>
      <c r="S3139" t="s">
        <v>8309</v>
      </c>
    </row>
    <row r="3140" spans="1:19" ht="57.6" x14ac:dyDescent="0.3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s="5">
        <f t="shared" si="147"/>
        <v>0</v>
      </c>
      <c r="O3140" s="11">
        <f t="shared" si="148"/>
        <v>42809.437581018516</v>
      </c>
      <c r="P3140" s="11">
        <f t="shared" si="149"/>
        <v>42828.437581018516</v>
      </c>
      <c r="Q3140" t="s">
        <v>8271</v>
      </c>
      <c r="R3140" t="s">
        <v>8308</v>
      </c>
      <c r="S3140" t="s">
        <v>8309</v>
      </c>
    </row>
    <row r="3141" spans="1:19" ht="43.2" x14ac:dyDescent="0.3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s="5">
        <f t="shared" si="147"/>
        <v>5.3999999999999999E-2</v>
      </c>
      <c r="O3141" s="11">
        <f t="shared" si="148"/>
        <v>42785.062037037038</v>
      </c>
      <c r="P3141" s="11">
        <f t="shared" si="149"/>
        <v>42818.981249999997</v>
      </c>
      <c r="Q3141" t="s">
        <v>8271</v>
      </c>
      <c r="R3141" t="s">
        <v>8308</v>
      </c>
      <c r="S3141" t="s">
        <v>8309</v>
      </c>
    </row>
    <row r="3142" spans="1:19" ht="57.6" x14ac:dyDescent="0.3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s="5">
        <f t="shared" si="147"/>
        <v>9.5999999999999992E-3</v>
      </c>
      <c r="O3142" s="11">
        <f t="shared" si="148"/>
        <v>42802.510451388887</v>
      </c>
      <c r="P3142" s="11">
        <f t="shared" si="149"/>
        <v>42832.468784722216</v>
      </c>
      <c r="Q3142" t="s">
        <v>8271</v>
      </c>
      <c r="R3142" t="s">
        <v>8308</v>
      </c>
      <c r="S3142" t="s">
        <v>8309</v>
      </c>
    </row>
    <row r="3143" spans="1:19" ht="57.6" x14ac:dyDescent="0.3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s="5">
        <f t="shared" si="147"/>
        <v>0.51600000000000001</v>
      </c>
      <c r="O3143" s="11">
        <f t="shared" si="148"/>
        <v>42800.544999999998</v>
      </c>
      <c r="P3143" s="11">
        <f t="shared" si="149"/>
        <v>42841.624999999993</v>
      </c>
      <c r="Q3143" t="s">
        <v>8271</v>
      </c>
      <c r="R3143" t="s">
        <v>8308</v>
      </c>
      <c r="S3143" t="s">
        <v>8309</v>
      </c>
    </row>
    <row r="3144" spans="1:19" ht="43.2" x14ac:dyDescent="0.3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s="5">
        <f t="shared" si="147"/>
        <v>1.6363636363636365E-2</v>
      </c>
      <c r="O3144" s="11">
        <f t="shared" si="148"/>
        <v>42783.304849537039</v>
      </c>
      <c r="P3144" s="11">
        <f t="shared" si="149"/>
        <v>42813.263182870367</v>
      </c>
      <c r="Q3144" t="s">
        <v>8271</v>
      </c>
      <c r="R3144" t="s">
        <v>8308</v>
      </c>
      <c r="S3144" t="s">
        <v>8309</v>
      </c>
    </row>
    <row r="3145" spans="1:19" ht="57.6" x14ac:dyDescent="0.3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s="5">
        <f t="shared" si="147"/>
        <v>0</v>
      </c>
      <c r="O3145" s="11">
        <f t="shared" si="148"/>
        <v>42808.149953703702</v>
      </c>
      <c r="P3145" s="11">
        <f t="shared" si="149"/>
        <v>42834.149953703702</v>
      </c>
      <c r="Q3145" t="s">
        <v>8271</v>
      </c>
      <c r="R3145" t="s">
        <v>8308</v>
      </c>
      <c r="S3145" t="s">
        <v>8309</v>
      </c>
    </row>
    <row r="3146" spans="1:19" ht="57.6" x14ac:dyDescent="0.3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s="5">
        <f t="shared" si="147"/>
        <v>0.754</v>
      </c>
      <c r="O3146" s="11">
        <f t="shared" si="148"/>
        <v>42796.329942129632</v>
      </c>
      <c r="P3146" s="11">
        <f t="shared" si="149"/>
        <v>42813.041666666664</v>
      </c>
      <c r="Q3146" t="s">
        <v>8271</v>
      </c>
      <c r="R3146" t="s">
        <v>8308</v>
      </c>
      <c r="S3146" t="s">
        <v>8309</v>
      </c>
    </row>
    <row r="3147" spans="1:19" ht="43.2" x14ac:dyDescent="0.3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s="5">
        <f t="shared" si="147"/>
        <v>0</v>
      </c>
      <c r="O3147" s="11">
        <f t="shared" si="148"/>
        <v>42761.832569444443</v>
      </c>
      <c r="P3147" s="11">
        <f t="shared" si="149"/>
        <v>42821.790902777771</v>
      </c>
      <c r="Q3147" t="s">
        <v>8271</v>
      </c>
      <c r="R3147" t="s">
        <v>8308</v>
      </c>
      <c r="S3147" t="s">
        <v>8309</v>
      </c>
    </row>
    <row r="3148" spans="1:19" ht="43.2" x14ac:dyDescent="0.3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s="5">
        <f t="shared" si="147"/>
        <v>0.105</v>
      </c>
      <c r="O3148" s="11">
        <f t="shared" si="148"/>
        <v>42796.474143518521</v>
      </c>
      <c r="P3148" s="11">
        <f t="shared" si="149"/>
        <v>42841.432476851849</v>
      </c>
      <c r="Q3148" t="s">
        <v>8271</v>
      </c>
      <c r="R3148" t="s">
        <v>8308</v>
      </c>
      <c r="S3148" t="s">
        <v>8309</v>
      </c>
    </row>
    <row r="3149" spans="1:19" ht="43.2" x14ac:dyDescent="0.3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s="5">
        <f t="shared" si="147"/>
        <v>1.1752499999999999</v>
      </c>
      <c r="O3149" s="11">
        <f t="shared" si="148"/>
        <v>41909.761053240742</v>
      </c>
      <c r="P3149" s="11">
        <f t="shared" si="149"/>
        <v>41949.802719907406</v>
      </c>
      <c r="Q3149" t="s">
        <v>8271</v>
      </c>
      <c r="R3149" t="s">
        <v>8308</v>
      </c>
      <c r="S3149" t="s">
        <v>8309</v>
      </c>
    </row>
    <row r="3150" spans="1:19" ht="28.8" x14ac:dyDescent="0.3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s="5">
        <f t="shared" si="147"/>
        <v>1.3116666666666668</v>
      </c>
      <c r="O3150" s="11">
        <f t="shared" si="148"/>
        <v>41891.456990740735</v>
      </c>
      <c r="P3150" s="11">
        <f t="shared" si="149"/>
        <v>41912.958333333328</v>
      </c>
      <c r="Q3150" t="s">
        <v>8271</v>
      </c>
      <c r="R3150" t="s">
        <v>8308</v>
      </c>
      <c r="S3150" t="s">
        <v>8309</v>
      </c>
    </row>
    <row r="3151" spans="1:19" ht="43.2" x14ac:dyDescent="0.3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s="5">
        <f t="shared" si="147"/>
        <v>1.04</v>
      </c>
      <c r="O3151" s="11">
        <f t="shared" si="148"/>
        <v>41225.809027777774</v>
      </c>
      <c r="P3151" s="11">
        <f t="shared" si="149"/>
        <v>41249.875</v>
      </c>
      <c r="Q3151" t="s">
        <v>8271</v>
      </c>
      <c r="R3151" t="s">
        <v>8308</v>
      </c>
      <c r="S3151" t="s">
        <v>8309</v>
      </c>
    </row>
    <row r="3152" spans="1:19" ht="57.6" x14ac:dyDescent="0.3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s="5">
        <f t="shared" si="147"/>
        <v>1.01</v>
      </c>
      <c r="O3152" s="11">
        <f t="shared" si="148"/>
        <v>40478.055590277778</v>
      </c>
      <c r="P3152" s="11">
        <f t="shared" si="149"/>
        <v>40567.958333333328</v>
      </c>
      <c r="Q3152" t="s">
        <v>8271</v>
      </c>
      <c r="R3152" t="s">
        <v>8308</v>
      </c>
      <c r="S3152" t="s">
        <v>8309</v>
      </c>
    </row>
    <row r="3153" spans="1:19" ht="43.2" x14ac:dyDescent="0.3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s="5">
        <f t="shared" si="147"/>
        <v>1.004</v>
      </c>
      <c r="O3153" s="11">
        <f t="shared" si="148"/>
        <v>41862.631643518514</v>
      </c>
      <c r="P3153" s="11">
        <f t="shared" si="149"/>
        <v>41892.631643518514</v>
      </c>
      <c r="Q3153" t="s">
        <v>8271</v>
      </c>
      <c r="R3153" t="s">
        <v>8308</v>
      </c>
      <c r="S3153" t="s">
        <v>8309</v>
      </c>
    </row>
    <row r="3154" spans="1:19" ht="43.2" x14ac:dyDescent="0.3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s="5">
        <f t="shared" si="147"/>
        <v>1.0595454545454546</v>
      </c>
      <c r="O3154" s="11">
        <f t="shared" si="148"/>
        <v>41550.659340277773</v>
      </c>
      <c r="P3154" s="11">
        <f t="shared" si="149"/>
        <v>41580.659340277773</v>
      </c>
      <c r="Q3154" t="s">
        <v>8271</v>
      </c>
      <c r="R3154" t="s">
        <v>8308</v>
      </c>
      <c r="S3154" t="s">
        <v>8309</v>
      </c>
    </row>
    <row r="3155" spans="1:19" ht="43.2" x14ac:dyDescent="0.3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s="5">
        <f t="shared" si="147"/>
        <v>3.3558333333333334</v>
      </c>
      <c r="O3155" s="11">
        <f t="shared" si="148"/>
        <v>40632.946030092593</v>
      </c>
      <c r="P3155" s="11">
        <f t="shared" si="149"/>
        <v>40663.999305555553</v>
      </c>
      <c r="Q3155" t="s">
        <v>8271</v>
      </c>
      <c r="R3155" t="s">
        <v>8308</v>
      </c>
      <c r="S3155" t="s">
        <v>8309</v>
      </c>
    </row>
    <row r="3156" spans="1:19" ht="43.2" x14ac:dyDescent="0.3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s="5">
        <f t="shared" si="147"/>
        <v>1.1292857142857142</v>
      </c>
      <c r="O3156" s="11">
        <f t="shared" si="148"/>
        <v>40970.667337962957</v>
      </c>
      <c r="P3156" s="11">
        <f t="shared" si="149"/>
        <v>41000.625671296293</v>
      </c>
      <c r="Q3156" t="s">
        <v>8271</v>
      </c>
      <c r="R3156" t="s">
        <v>8308</v>
      </c>
      <c r="S3156" t="s">
        <v>8309</v>
      </c>
    </row>
    <row r="3157" spans="1:19" ht="43.2" x14ac:dyDescent="0.3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s="5">
        <f t="shared" si="147"/>
        <v>1.885046</v>
      </c>
      <c r="O3157" s="11">
        <f t="shared" si="148"/>
        <v>41233.290798611109</v>
      </c>
      <c r="P3157" s="11">
        <f t="shared" si="149"/>
        <v>41263.290798611109</v>
      </c>
      <c r="Q3157" t="s">
        <v>8271</v>
      </c>
      <c r="R3157" t="s">
        <v>8308</v>
      </c>
      <c r="S3157" t="s">
        <v>8309</v>
      </c>
    </row>
    <row r="3158" spans="1:19" ht="43.2" x14ac:dyDescent="0.3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s="5">
        <f t="shared" si="147"/>
        <v>1.0181818181818181</v>
      </c>
      <c r="O3158" s="11">
        <f t="shared" si="148"/>
        <v>41026.744722222218</v>
      </c>
      <c r="P3158" s="11">
        <f t="shared" si="149"/>
        <v>41061.744722222218</v>
      </c>
      <c r="Q3158" t="s">
        <v>8271</v>
      </c>
      <c r="R3158" t="s">
        <v>8308</v>
      </c>
      <c r="S3158" t="s">
        <v>8309</v>
      </c>
    </row>
    <row r="3159" spans="1:19" ht="28.8" x14ac:dyDescent="0.3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s="5">
        <f t="shared" si="147"/>
        <v>1.01</v>
      </c>
      <c r="O3159" s="11">
        <f t="shared" si="148"/>
        <v>41829.579918981479</v>
      </c>
      <c r="P3159" s="11">
        <f t="shared" si="149"/>
        <v>41839</v>
      </c>
      <c r="Q3159" t="s">
        <v>8271</v>
      </c>
      <c r="R3159" t="s">
        <v>8308</v>
      </c>
      <c r="S3159" t="s">
        <v>8309</v>
      </c>
    </row>
    <row r="3160" spans="1:19" ht="28.8" x14ac:dyDescent="0.3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s="5">
        <f t="shared" si="147"/>
        <v>1.1399999999999999</v>
      </c>
      <c r="O3160" s="11">
        <f t="shared" si="148"/>
        <v>41447.631388888884</v>
      </c>
      <c r="P3160" s="11">
        <f t="shared" si="149"/>
        <v>41477.631388888891</v>
      </c>
      <c r="Q3160" t="s">
        <v>8271</v>
      </c>
      <c r="R3160" t="s">
        <v>8308</v>
      </c>
      <c r="S3160" t="s">
        <v>8309</v>
      </c>
    </row>
    <row r="3161" spans="1:19" ht="43.2" x14ac:dyDescent="0.3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s="5">
        <f t="shared" si="147"/>
        <v>1.3348133333333334</v>
      </c>
      <c r="O3161" s="11">
        <f t="shared" si="148"/>
        <v>40883.858344907407</v>
      </c>
      <c r="P3161" s="11">
        <f t="shared" si="149"/>
        <v>40926.75</v>
      </c>
      <c r="Q3161" t="s">
        <v>8271</v>
      </c>
      <c r="R3161" t="s">
        <v>8308</v>
      </c>
      <c r="S3161" t="s">
        <v>8309</v>
      </c>
    </row>
    <row r="3162" spans="1:19" ht="43.2" x14ac:dyDescent="0.3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s="5">
        <f t="shared" si="147"/>
        <v>1.0153333333333334</v>
      </c>
      <c r="O3162" s="11">
        <f t="shared" si="148"/>
        <v>41841.056562499994</v>
      </c>
      <c r="P3162" s="11">
        <f t="shared" si="149"/>
        <v>41863.999305555553</v>
      </c>
      <c r="Q3162" t="s">
        <v>8271</v>
      </c>
      <c r="R3162" t="s">
        <v>8308</v>
      </c>
      <c r="S3162" t="s">
        <v>8309</v>
      </c>
    </row>
    <row r="3163" spans="1:19" ht="57.6" x14ac:dyDescent="0.3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s="5">
        <f t="shared" si="147"/>
        <v>1.0509999999999999</v>
      </c>
      <c r="O3163" s="11">
        <f t="shared" si="148"/>
        <v>41897.327800925923</v>
      </c>
      <c r="P3163" s="11">
        <f t="shared" si="149"/>
        <v>41927.327800925923</v>
      </c>
      <c r="Q3163" t="s">
        <v>8271</v>
      </c>
      <c r="R3163" t="s">
        <v>8308</v>
      </c>
      <c r="S3163" t="s">
        <v>8309</v>
      </c>
    </row>
    <row r="3164" spans="1:19" ht="43.2" x14ac:dyDescent="0.3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s="5">
        <f t="shared" si="147"/>
        <v>1.2715000000000001</v>
      </c>
      <c r="O3164" s="11">
        <f t="shared" si="148"/>
        <v>41799.47756944444</v>
      </c>
      <c r="P3164" s="11">
        <f t="shared" si="149"/>
        <v>41826.875</v>
      </c>
      <c r="Q3164" t="s">
        <v>8271</v>
      </c>
      <c r="R3164" t="s">
        <v>8308</v>
      </c>
      <c r="S3164" t="s">
        <v>8309</v>
      </c>
    </row>
    <row r="3165" spans="1:19" ht="43.2" x14ac:dyDescent="0.3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s="5">
        <f t="shared" si="147"/>
        <v>1.1115384615384616</v>
      </c>
      <c r="O3165" s="11">
        <f t="shared" si="148"/>
        <v>41775.545428240737</v>
      </c>
      <c r="P3165" s="11">
        <f t="shared" si="149"/>
        <v>41805.545428240737</v>
      </c>
      <c r="Q3165" t="s">
        <v>8271</v>
      </c>
      <c r="R3165" t="s">
        <v>8308</v>
      </c>
      <c r="S3165" t="s">
        <v>8309</v>
      </c>
    </row>
    <row r="3166" spans="1:19" ht="57.6" x14ac:dyDescent="0.3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s="5">
        <f t="shared" si="147"/>
        <v>1.0676000000000001</v>
      </c>
      <c r="O3166" s="11">
        <f t="shared" si="148"/>
        <v>41766.597395833334</v>
      </c>
      <c r="P3166" s="11">
        <f t="shared" si="149"/>
        <v>41799.597395833327</v>
      </c>
      <c r="Q3166" t="s">
        <v>8271</v>
      </c>
      <c r="R3166" t="s">
        <v>8308</v>
      </c>
      <c r="S3166" t="s">
        <v>8309</v>
      </c>
    </row>
    <row r="3167" spans="1:19" ht="57.6" x14ac:dyDescent="0.3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s="5">
        <f t="shared" si="147"/>
        <v>1.6266666666666667</v>
      </c>
      <c r="O3167" s="11">
        <f t="shared" si="148"/>
        <v>40643.950925925921</v>
      </c>
      <c r="P3167" s="11">
        <f t="shared" si="149"/>
        <v>40665.957638888889</v>
      </c>
      <c r="Q3167" t="s">
        <v>8271</v>
      </c>
      <c r="R3167" t="s">
        <v>8308</v>
      </c>
      <c r="S3167" t="s">
        <v>8309</v>
      </c>
    </row>
    <row r="3168" spans="1:19" ht="43.2" x14ac:dyDescent="0.3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s="5">
        <f t="shared" si="147"/>
        <v>1.6022808571428573</v>
      </c>
      <c r="O3168" s="11">
        <f t="shared" si="148"/>
        <v>41940.483252314814</v>
      </c>
      <c r="P3168" s="11">
        <f t="shared" si="149"/>
        <v>41969.124305555553</v>
      </c>
      <c r="Q3168" t="s">
        <v>8271</v>
      </c>
      <c r="R3168" t="s">
        <v>8308</v>
      </c>
      <c r="S3168" t="s">
        <v>8309</v>
      </c>
    </row>
    <row r="3169" spans="1:19" ht="28.8" x14ac:dyDescent="0.3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s="5">
        <f t="shared" si="147"/>
        <v>1.1616666666666666</v>
      </c>
      <c r="O3169" s="11">
        <f t="shared" si="148"/>
        <v>41838.967372685183</v>
      </c>
      <c r="P3169" s="11">
        <f t="shared" si="149"/>
        <v>41852.967372685183</v>
      </c>
      <c r="Q3169" t="s">
        <v>8271</v>
      </c>
      <c r="R3169" t="s">
        <v>8308</v>
      </c>
      <c r="S3169" t="s">
        <v>8309</v>
      </c>
    </row>
    <row r="3170" spans="1:19" ht="43.2" x14ac:dyDescent="0.3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s="5">
        <f t="shared" si="147"/>
        <v>1.242</v>
      </c>
      <c r="O3170" s="11">
        <f t="shared" si="148"/>
        <v>41771.897604166668</v>
      </c>
      <c r="P3170" s="11">
        <f t="shared" si="149"/>
        <v>41803.708333333328</v>
      </c>
      <c r="Q3170" t="s">
        <v>8271</v>
      </c>
      <c r="R3170" t="s">
        <v>8308</v>
      </c>
      <c r="S3170" t="s">
        <v>8309</v>
      </c>
    </row>
    <row r="3171" spans="1:19" ht="28.8" x14ac:dyDescent="0.3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s="5">
        <f t="shared" si="147"/>
        <v>1.030125</v>
      </c>
      <c r="O3171" s="11">
        <f t="shared" si="148"/>
        <v>41591.529641203699</v>
      </c>
      <c r="P3171" s="11">
        <f t="shared" si="149"/>
        <v>41620.999305555553</v>
      </c>
      <c r="Q3171" t="s">
        <v>8271</v>
      </c>
      <c r="R3171" t="s">
        <v>8308</v>
      </c>
      <c r="S3171" t="s">
        <v>8309</v>
      </c>
    </row>
    <row r="3172" spans="1:19" ht="43.2" x14ac:dyDescent="0.3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s="5">
        <f t="shared" si="147"/>
        <v>1.1225000000000001</v>
      </c>
      <c r="O3172" s="11">
        <f t="shared" si="148"/>
        <v>41788.872037037036</v>
      </c>
      <c r="P3172" s="11">
        <f t="shared" si="149"/>
        <v>41821.958333333328</v>
      </c>
      <c r="Q3172" t="s">
        <v>8271</v>
      </c>
      <c r="R3172" t="s">
        <v>8308</v>
      </c>
      <c r="S3172" t="s">
        <v>8309</v>
      </c>
    </row>
    <row r="3173" spans="1:19" ht="57.6" x14ac:dyDescent="0.3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s="5">
        <f t="shared" si="147"/>
        <v>1.0881428571428571</v>
      </c>
      <c r="O3173" s="11">
        <f t="shared" si="148"/>
        <v>42466.399976851848</v>
      </c>
      <c r="P3173" s="11">
        <f t="shared" si="149"/>
        <v>42496.399976851848</v>
      </c>
      <c r="Q3173" t="s">
        <v>8271</v>
      </c>
      <c r="R3173" t="s">
        <v>8308</v>
      </c>
      <c r="S3173" t="s">
        <v>8309</v>
      </c>
    </row>
    <row r="3174" spans="1:19" ht="43.2" x14ac:dyDescent="0.3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s="5">
        <f t="shared" si="147"/>
        <v>1.1499999999999999</v>
      </c>
      <c r="O3174" s="11">
        <f t="shared" si="148"/>
        <v>40923.521620370368</v>
      </c>
      <c r="P3174" s="11">
        <f t="shared" si="149"/>
        <v>40953.521620370368</v>
      </c>
      <c r="Q3174" t="s">
        <v>8271</v>
      </c>
      <c r="R3174" t="s">
        <v>8308</v>
      </c>
      <c r="S3174" t="s">
        <v>8309</v>
      </c>
    </row>
    <row r="3175" spans="1:19" ht="43.2" x14ac:dyDescent="0.3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s="5">
        <f t="shared" si="147"/>
        <v>1.03</v>
      </c>
      <c r="O3175" s="11">
        <f t="shared" si="148"/>
        <v>41878.670046296291</v>
      </c>
      <c r="P3175" s="11">
        <f t="shared" si="149"/>
        <v>41908.670046296298</v>
      </c>
      <c r="Q3175" t="s">
        <v>8271</v>
      </c>
      <c r="R3175" t="s">
        <v>8308</v>
      </c>
      <c r="S3175" t="s">
        <v>8309</v>
      </c>
    </row>
    <row r="3176" spans="1:19" ht="57.6" x14ac:dyDescent="0.3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s="5">
        <f t="shared" si="147"/>
        <v>1.0113333333333334</v>
      </c>
      <c r="O3176" s="11">
        <f t="shared" si="148"/>
        <v>41862.656342592592</v>
      </c>
      <c r="P3176" s="11">
        <f t="shared" si="149"/>
        <v>41876.656342592592</v>
      </c>
      <c r="Q3176" t="s">
        <v>8271</v>
      </c>
      <c r="R3176" t="s">
        <v>8308</v>
      </c>
      <c r="S3176" t="s">
        <v>8309</v>
      </c>
    </row>
    <row r="3177" spans="1:19" ht="57.6" x14ac:dyDescent="0.3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s="5">
        <f t="shared" si="147"/>
        <v>1.0955999999999999</v>
      </c>
      <c r="O3177" s="11">
        <f t="shared" si="148"/>
        <v>40531.678553240738</v>
      </c>
      <c r="P3177" s="11">
        <f t="shared" si="149"/>
        <v>40591.678553240738</v>
      </c>
      <c r="Q3177" t="s">
        <v>8271</v>
      </c>
      <c r="R3177" t="s">
        <v>8308</v>
      </c>
      <c r="S3177" t="s">
        <v>8309</v>
      </c>
    </row>
    <row r="3178" spans="1:19" ht="57.6" x14ac:dyDescent="0.3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s="5">
        <f t="shared" si="147"/>
        <v>1.148421052631579</v>
      </c>
      <c r="O3178" s="11">
        <f t="shared" si="148"/>
        <v>41477.722581018512</v>
      </c>
      <c r="P3178" s="11">
        <f t="shared" si="149"/>
        <v>41504.416666666664</v>
      </c>
      <c r="Q3178" t="s">
        <v>8271</v>
      </c>
      <c r="R3178" t="s">
        <v>8308</v>
      </c>
      <c r="S3178" t="s">
        <v>8309</v>
      </c>
    </row>
    <row r="3179" spans="1:19" ht="43.2" x14ac:dyDescent="0.3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s="5">
        <f t="shared" si="147"/>
        <v>1.1739999999999999</v>
      </c>
      <c r="O3179" s="11">
        <f t="shared" si="148"/>
        <v>41781.458437499998</v>
      </c>
      <c r="P3179" s="11">
        <f t="shared" si="149"/>
        <v>41811.458437499998</v>
      </c>
      <c r="Q3179" t="s">
        <v>8271</v>
      </c>
      <c r="R3179" t="s">
        <v>8308</v>
      </c>
      <c r="S3179" t="s">
        <v>8309</v>
      </c>
    </row>
    <row r="3180" spans="1:19" ht="57.6" x14ac:dyDescent="0.3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s="5">
        <f t="shared" si="147"/>
        <v>1.7173333333333334</v>
      </c>
      <c r="O3180" s="11">
        <f t="shared" si="148"/>
        <v>41806.396701388883</v>
      </c>
      <c r="P3180" s="11">
        <f t="shared" si="149"/>
        <v>41836.396701388883</v>
      </c>
      <c r="Q3180" t="s">
        <v>8271</v>
      </c>
      <c r="R3180" t="s">
        <v>8308</v>
      </c>
      <c r="S3180" t="s">
        <v>8309</v>
      </c>
    </row>
    <row r="3181" spans="1:19" ht="43.2" x14ac:dyDescent="0.3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s="5">
        <f t="shared" si="147"/>
        <v>1.1416238095238094</v>
      </c>
      <c r="O3181" s="11">
        <f t="shared" si="148"/>
        <v>41375.49387731481</v>
      </c>
      <c r="P3181" s="11">
        <f t="shared" si="149"/>
        <v>41400.49387731481</v>
      </c>
      <c r="Q3181" t="s">
        <v>8271</v>
      </c>
      <c r="R3181" t="s">
        <v>8308</v>
      </c>
      <c r="S3181" t="s">
        <v>8309</v>
      </c>
    </row>
    <row r="3182" spans="1:19" ht="43.2" x14ac:dyDescent="0.3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s="5">
        <f t="shared" si="147"/>
        <v>1.1975</v>
      </c>
      <c r="O3182" s="11">
        <f t="shared" si="148"/>
        <v>41780.204270833332</v>
      </c>
      <c r="P3182" s="11">
        <f t="shared" si="149"/>
        <v>41810.204270833332</v>
      </c>
      <c r="Q3182" t="s">
        <v>8271</v>
      </c>
      <c r="R3182" t="s">
        <v>8308</v>
      </c>
      <c r="S3182" t="s">
        <v>8309</v>
      </c>
    </row>
    <row r="3183" spans="1:19" ht="43.2" x14ac:dyDescent="0.3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s="5">
        <f t="shared" si="147"/>
        <v>1.0900000000000001</v>
      </c>
      <c r="O3183" s="11">
        <f t="shared" si="148"/>
        <v>41779.101701388885</v>
      </c>
      <c r="P3183" s="11">
        <f t="shared" si="149"/>
        <v>41805.458333333328</v>
      </c>
      <c r="Q3183" t="s">
        <v>8271</v>
      </c>
      <c r="R3183" t="s">
        <v>8308</v>
      </c>
      <c r="S3183" t="s">
        <v>8309</v>
      </c>
    </row>
    <row r="3184" spans="1:19" ht="57.6" x14ac:dyDescent="0.3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s="5">
        <f t="shared" si="147"/>
        <v>1.0088571428571429</v>
      </c>
      <c r="O3184" s="11">
        <f t="shared" si="148"/>
        <v>40883.740983796291</v>
      </c>
      <c r="P3184" s="11">
        <f t="shared" si="149"/>
        <v>40939.5</v>
      </c>
      <c r="Q3184" t="s">
        <v>8271</v>
      </c>
      <c r="R3184" t="s">
        <v>8308</v>
      </c>
      <c r="S3184" t="s">
        <v>8309</v>
      </c>
    </row>
    <row r="3185" spans="1:19" ht="43.2" x14ac:dyDescent="0.3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s="5">
        <f t="shared" si="147"/>
        <v>1.0900000000000001</v>
      </c>
      <c r="O3185" s="11">
        <f t="shared" si="148"/>
        <v>41491.586446759255</v>
      </c>
      <c r="P3185" s="11">
        <f t="shared" si="149"/>
        <v>41509.586446759255</v>
      </c>
      <c r="Q3185" t="s">
        <v>8271</v>
      </c>
      <c r="R3185" t="s">
        <v>8308</v>
      </c>
      <c r="S3185" t="s">
        <v>8309</v>
      </c>
    </row>
    <row r="3186" spans="1:19" ht="43.2" x14ac:dyDescent="0.3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s="5">
        <f t="shared" si="147"/>
        <v>1.0720930232558139</v>
      </c>
      <c r="O3186" s="11">
        <f t="shared" si="148"/>
        <v>41791.785081018512</v>
      </c>
      <c r="P3186" s="11">
        <f t="shared" si="149"/>
        <v>41821.785081018512</v>
      </c>
      <c r="Q3186" t="s">
        <v>8271</v>
      </c>
      <c r="R3186" t="s">
        <v>8308</v>
      </c>
      <c r="S3186" t="s">
        <v>8309</v>
      </c>
    </row>
    <row r="3187" spans="1:19" ht="43.2" x14ac:dyDescent="0.3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s="5">
        <f t="shared" si="147"/>
        <v>1</v>
      </c>
      <c r="O3187" s="11">
        <f t="shared" si="148"/>
        <v>41829.768993055557</v>
      </c>
      <c r="P3187" s="11">
        <f t="shared" si="149"/>
        <v>41836.768993055557</v>
      </c>
      <c r="Q3187" t="s">
        <v>8271</v>
      </c>
      <c r="R3187" t="s">
        <v>8308</v>
      </c>
      <c r="S3187" t="s">
        <v>8309</v>
      </c>
    </row>
    <row r="3188" spans="1:19" ht="43.2" x14ac:dyDescent="0.3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s="5">
        <f t="shared" si="147"/>
        <v>1.0218750000000001</v>
      </c>
      <c r="O3188" s="11">
        <f t="shared" si="148"/>
        <v>41868.715717592589</v>
      </c>
      <c r="P3188" s="11">
        <f t="shared" si="149"/>
        <v>41898.666666666664</v>
      </c>
      <c r="Q3188" t="s">
        <v>8271</v>
      </c>
      <c r="R3188" t="s">
        <v>8308</v>
      </c>
      <c r="S3188" t="s">
        <v>8309</v>
      </c>
    </row>
    <row r="3189" spans="1:19" ht="57.6" x14ac:dyDescent="0.3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s="5">
        <f t="shared" si="147"/>
        <v>1.1629333333333334</v>
      </c>
      <c r="O3189" s="11">
        <f t="shared" si="148"/>
        <v>41835.458020833328</v>
      </c>
      <c r="P3189" s="11">
        <f t="shared" si="149"/>
        <v>41855.458020833328</v>
      </c>
      <c r="Q3189" t="s">
        <v>8271</v>
      </c>
      <c r="R3189" t="s">
        <v>8308</v>
      </c>
      <c r="S3189" t="s">
        <v>8309</v>
      </c>
    </row>
    <row r="3190" spans="1:19" ht="43.2" x14ac:dyDescent="0.3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s="5">
        <f t="shared" si="147"/>
        <v>0.65</v>
      </c>
      <c r="O3190" s="11">
        <f t="shared" si="148"/>
        <v>42144.207199074073</v>
      </c>
      <c r="P3190" s="11">
        <f t="shared" si="149"/>
        <v>42165.207199074073</v>
      </c>
      <c r="Q3190" t="s">
        <v>8305</v>
      </c>
      <c r="R3190" t="s">
        <v>8308</v>
      </c>
      <c r="S3190" t="s">
        <v>8349</v>
      </c>
    </row>
    <row r="3191" spans="1:19" ht="57.6" x14ac:dyDescent="0.3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s="5">
        <f t="shared" si="147"/>
        <v>0.12327272727272727</v>
      </c>
      <c r="O3191" s="11">
        <f t="shared" si="148"/>
        <v>42118.138101851851</v>
      </c>
      <c r="P3191" s="11">
        <f t="shared" si="149"/>
        <v>42148.138101851851</v>
      </c>
      <c r="Q3191" t="s">
        <v>8305</v>
      </c>
      <c r="R3191" t="s">
        <v>8308</v>
      </c>
      <c r="S3191" t="s">
        <v>8349</v>
      </c>
    </row>
    <row r="3192" spans="1:19" ht="43.2" x14ac:dyDescent="0.3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s="5">
        <f t="shared" si="147"/>
        <v>0</v>
      </c>
      <c r="O3192" s="11">
        <f t="shared" si="148"/>
        <v>42682.942997685182</v>
      </c>
      <c r="P3192" s="11">
        <f t="shared" si="149"/>
        <v>42712.984664351847</v>
      </c>
      <c r="Q3192" t="s">
        <v>8305</v>
      </c>
      <c r="R3192" t="s">
        <v>8308</v>
      </c>
      <c r="S3192" t="s">
        <v>8349</v>
      </c>
    </row>
    <row r="3193" spans="1:19" ht="43.2" x14ac:dyDescent="0.3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s="5">
        <f t="shared" si="147"/>
        <v>4.0266666666666666E-2</v>
      </c>
      <c r="O3193" s="11">
        <f t="shared" si="148"/>
        <v>42538.547094907401</v>
      </c>
      <c r="P3193" s="11">
        <f t="shared" si="149"/>
        <v>42598.547094907401</v>
      </c>
      <c r="Q3193" t="s">
        <v>8305</v>
      </c>
      <c r="R3193" t="s">
        <v>8308</v>
      </c>
      <c r="S3193" t="s">
        <v>8349</v>
      </c>
    </row>
    <row r="3194" spans="1:19" ht="43.2" x14ac:dyDescent="0.3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s="5">
        <f t="shared" si="147"/>
        <v>1.0200000000000001E-2</v>
      </c>
      <c r="O3194" s="11">
        <f t="shared" si="148"/>
        <v>42018.732164351844</v>
      </c>
      <c r="P3194" s="11">
        <f t="shared" si="149"/>
        <v>42063.708333333336</v>
      </c>
      <c r="Q3194" t="s">
        <v>8305</v>
      </c>
      <c r="R3194" t="s">
        <v>8308</v>
      </c>
      <c r="S3194" t="s">
        <v>8349</v>
      </c>
    </row>
    <row r="3195" spans="1:19" ht="43.2" x14ac:dyDescent="0.3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s="5">
        <f t="shared" si="147"/>
        <v>0.1174</v>
      </c>
      <c r="O3195" s="11">
        <f t="shared" si="148"/>
        <v>42010.759907407402</v>
      </c>
      <c r="P3195" s="11">
        <f t="shared" si="149"/>
        <v>42055.759907407402</v>
      </c>
      <c r="Q3195" t="s">
        <v>8305</v>
      </c>
      <c r="R3195" t="s">
        <v>8308</v>
      </c>
      <c r="S3195" t="s">
        <v>8349</v>
      </c>
    </row>
    <row r="3196" spans="1:19" ht="43.2" x14ac:dyDescent="0.3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s="5">
        <f t="shared" si="147"/>
        <v>0</v>
      </c>
      <c r="O3196" s="11">
        <f t="shared" si="148"/>
        <v>42181.854143518511</v>
      </c>
      <c r="P3196" s="11">
        <f t="shared" si="149"/>
        <v>42211.854143518511</v>
      </c>
      <c r="Q3196" t="s">
        <v>8305</v>
      </c>
      <c r="R3196" t="s">
        <v>8308</v>
      </c>
      <c r="S3196" t="s">
        <v>8349</v>
      </c>
    </row>
    <row r="3197" spans="1:19" ht="57.6" x14ac:dyDescent="0.3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s="5">
        <f t="shared" si="147"/>
        <v>0.59142857142857141</v>
      </c>
      <c r="O3197" s="11">
        <f t="shared" si="148"/>
        <v>42017.385902777773</v>
      </c>
      <c r="P3197" s="11">
        <f t="shared" si="149"/>
        <v>42047.385902777773</v>
      </c>
      <c r="Q3197" t="s">
        <v>8305</v>
      </c>
      <c r="R3197" t="s">
        <v>8308</v>
      </c>
      <c r="S3197" t="s">
        <v>8349</v>
      </c>
    </row>
    <row r="3198" spans="1:19" ht="43.2" x14ac:dyDescent="0.3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s="5">
        <f t="shared" si="147"/>
        <v>5.9999999999999995E-4</v>
      </c>
      <c r="O3198" s="11">
        <f t="shared" si="148"/>
        <v>42157.389756944445</v>
      </c>
      <c r="P3198" s="11">
        <f t="shared" si="149"/>
        <v>42217.374999999993</v>
      </c>
      <c r="Q3198" t="s">
        <v>8305</v>
      </c>
      <c r="R3198" t="s">
        <v>8308</v>
      </c>
      <c r="S3198" t="s">
        <v>8349</v>
      </c>
    </row>
    <row r="3199" spans="1:19" ht="28.8" x14ac:dyDescent="0.3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s="5">
        <f t="shared" si="147"/>
        <v>0.1145</v>
      </c>
      <c r="O3199" s="11">
        <f t="shared" si="148"/>
        <v>42009.28493055555</v>
      </c>
      <c r="P3199" s="11">
        <f t="shared" si="149"/>
        <v>42039.28493055555</v>
      </c>
      <c r="Q3199" t="s">
        <v>8305</v>
      </c>
      <c r="R3199" t="s">
        <v>8308</v>
      </c>
      <c r="S3199" t="s">
        <v>8349</v>
      </c>
    </row>
    <row r="3200" spans="1:19" ht="57.6" x14ac:dyDescent="0.3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s="5">
        <f t="shared" si="147"/>
        <v>3.6666666666666666E-3</v>
      </c>
      <c r="O3200" s="11">
        <f t="shared" si="148"/>
        <v>42013.216168981475</v>
      </c>
      <c r="P3200" s="11">
        <f t="shared" si="149"/>
        <v>42051.216168981475</v>
      </c>
      <c r="Q3200" t="s">
        <v>8305</v>
      </c>
      <c r="R3200" t="s">
        <v>8308</v>
      </c>
      <c r="S3200" t="s">
        <v>8349</v>
      </c>
    </row>
    <row r="3201" spans="1:19" ht="43.2" x14ac:dyDescent="0.3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s="5">
        <f t="shared" si="147"/>
        <v>0.52159999999999995</v>
      </c>
      <c r="O3201" s="11">
        <f t="shared" si="148"/>
        <v>41858.553449074068</v>
      </c>
      <c r="P3201" s="11">
        <f t="shared" si="149"/>
        <v>41888.666666666664</v>
      </c>
      <c r="Q3201" t="s">
        <v>8305</v>
      </c>
      <c r="R3201" t="s">
        <v>8308</v>
      </c>
      <c r="S3201" t="s">
        <v>8349</v>
      </c>
    </row>
    <row r="3202" spans="1:19" ht="57.6" x14ac:dyDescent="0.3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s="5">
        <f t="shared" si="147"/>
        <v>2.0000000000000002E-5</v>
      </c>
      <c r="O3202" s="11">
        <f t="shared" si="148"/>
        <v>42460.112280092588</v>
      </c>
      <c r="P3202" s="11">
        <f t="shared" si="149"/>
        <v>42490.023611111108</v>
      </c>
      <c r="Q3202" t="s">
        <v>8305</v>
      </c>
      <c r="R3202" t="s">
        <v>8308</v>
      </c>
      <c r="S3202" t="s">
        <v>8349</v>
      </c>
    </row>
    <row r="3203" spans="1:19" ht="43.2" x14ac:dyDescent="0.3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s="5">
        <f t="shared" ref="N3203:N3266" si="150">E3203/D3203</f>
        <v>1.2500000000000001E-2</v>
      </c>
      <c r="O3203" s="11">
        <f t="shared" ref="O3203:O3266" si="151">(((J3203/60)/60)/24)+DATE(1970,1,1)+(-5/24)</f>
        <v>41861.558761574073</v>
      </c>
      <c r="P3203" s="11">
        <f t="shared" ref="P3203:P3266" si="152">I3203/86400+25569+(-5/24)</f>
        <v>41882.558761574073</v>
      </c>
      <c r="Q3203" t="s">
        <v>8305</v>
      </c>
      <c r="R3203" t="s">
        <v>8308</v>
      </c>
      <c r="S3203" t="s">
        <v>8349</v>
      </c>
    </row>
    <row r="3204" spans="1:19" ht="43.2" x14ac:dyDescent="0.3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s="5">
        <f t="shared" si="150"/>
        <v>0.54520000000000002</v>
      </c>
      <c r="O3204" s="11">
        <f t="shared" si="151"/>
        <v>42293.645208333335</v>
      </c>
      <c r="P3204" s="11">
        <f t="shared" si="152"/>
        <v>42352.040972222218</v>
      </c>
      <c r="Q3204" t="s">
        <v>8305</v>
      </c>
      <c r="R3204" t="s">
        <v>8308</v>
      </c>
      <c r="S3204" t="s">
        <v>8349</v>
      </c>
    </row>
    <row r="3205" spans="1:19" ht="43.2" x14ac:dyDescent="0.3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s="5">
        <f t="shared" si="150"/>
        <v>0.25</v>
      </c>
      <c r="O3205" s="11">
        <f t="shared" si="151"/>
        <v>42242.780347222222</v>
      </c>
      <c r="P3205" s="11">
        <f t="shared" si="152"/>
        <v>42272.780347222222</v>
      </c>
      <c r="Q3205" t="s">
        <v>8305</v>
      </c>
      <c r="R3205" t="s">
        <v>8308</v>
      </c>
      <c r="S3205" t="s">
        <v>8349</v>
      </c>
    </row>
    <row r="3206" spans="1:19" ht="43.2" x14ac:dyDescent="0.3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s="5">
        <f t="shared" si="150"/>
        <v>0</v>
      </c>
      <c r="O3206" s="11">
        <f t="shared" si="151"/>
        <v>42172.477766203701</v>
      </c>
      <c r="P3206" s="11">
        <f t="shared" si="152"/>
        <v>42202.468055555553</v>
      </c>
      <c r="Q3206" t="s">
        <v>8305</v>
      </c>
      <c r="R3206" t="s">
        <v>8308</v>
      </c>
      <c r="S3206" t="s">
        <v>8349</v>
      </c>
    </row>
    <row r="3207" spans="1:19" ht="43.2" x14ac:dyDescent="0.3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s="5">
        <f t="shared" si="150"/>
        <v>3.4125000000000003E-2</v>
      </c>
      <c r="O3207" s="11">
        <f t="shared" si="151"/>
        <v>42095.166342592587</v>
      </c>
      <c r="P3207" s="11">
        <f t="shared" si="152"/>
        <v>42125.166342592587</v>
      </c>
      <c r="Q3207" t="s">
        <v>8305</v>
      </c>
      <c r="R3207" t="s">
        <v>8308</v>
      </c>
      <c r="S3207" t="s">
        <v>8349</v>
      </c>
    </row>
    <row r="3208" spans="1:19" ht="43.2" x14ac:dyDescent="0.3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s="5">
        <f t="shared" si="150"/>
        <v>0</v>
      </c>
      <c r="O3208" s="11">
        <f t="shared" si="151"/>
        <v>42236.067719907405</v>
      </c>
      <c r="P3208" s="11">
        <f t="shared" si="152"/>
        <v>42266.067719907405</v>
      </c>
      <c r="Q3208" t="s">
        <v>8305</v>
      </c>
      <c r="R3208" t="s">
        <v>8308</v>
      </c>
      <c r="S3208" t="s">
        <v>8349</v>
      </c>
    </row>
    <row r="3209" spans="1:19" ht="43.2" x14ac:dyDescent="0.3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s="5">
        <f t="shared" si="150"/>
        <v>0.46363636363636362</v>
      </c>
      <c r="O3209" s="11">
        <f t="shared" si="151"/>
        <v>42057.069525462961</v>
      </c>
      <c r="P3209" s="11">
        <f t="shared" si="152"/>
        <v>42117.027858796289</v>
      </c>
      <c r="Q3209" t="s">
        <v>8305</v>
      </c>
      <c r="R3209" t="s">
        <v>8308</v>
      </c>
      <c r="S3209" t="s">
        <v>8349</v>
      </c>
    </row>
    <row r="3210" spans="1:19" ht="43.2" x14ac:dyDescent="0.3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s="5">
        <f t="shared" si="150"/>
        <v>1.0349999999999999</v>
      </c>
      <c r="O3210" s="11">
        <f t="shared" si="151"/>
        <v>41827.396724537037</v>
      </c>
      <c r="P3210" s="11">
        <f t="shared" si="152"/>
        <v>41848.396724537037</v>
      </c>
      <c r="Q3210" t="s">
        <v>8271</v>
      </c>
      <c r="R3210" t="s">
        <v>8308</v>
      </c>
      <c r="S3210" t="s">
        <v>8309</v>
      </c>
    </row>
    <row r="3211" spans="1:19" ht="43.2" x14ac:dyDescent="0.3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s="5">
        <f t="shared" si="150"/>
        <v>1.1932315789473684</v>
      </c>
      <c r="O3211" s="11">
        <f t="shared" si="151"/>
        <v>41778.428912037038</v>
      </c>
      <c r="P3211" s="11">
        <f t="shared" si="152"/>
        <v>41810.75</v>
      </c>
      <c r="Q3211" t="s">
        <v>8271</v>
      </c>
      <c r="R3211" t="s">
        <v>8308</v>
      </c>
      <c r="S3211" t="s">
        <v>8309</v>
      </c>
    </row>
    <row r="3212" spans="1:19" ht="43.2" x14ac:dyDescent="0.3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s="5">
        <f t="shared" si="150"/>
        <v>1.2576666666666667</v>
      </c>
      <c r="O3212" s="11">
        <f t="shared" si="151"/>
        <v>41013.728229166663</v>
      </c>
      <c r="P3212" s="11">
        <f t="shared" si="152"/>
        <v>41060.957638888889</v>
      </c>
      <c r="Q3212" t="s">
        <v>8271</v>
      </c>
      <c r="R3212" t="s">
        <v>8308</v>
      </c>
      <c r="S3212" t="s">
        <v>8309</v>
      </c>
    </row>
    <row r="3213" spans="1:19" ht="43.2" x14ac:dyDescent="0.3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s="5">
        <f t="shared" si="150"/>
        <v>1.1974347826086957</v>
      </c>
      <c r="O3213" s="11">
        <f t="shared" si="151"/>
        <v>41834.378240740742</v>
      </c>
      <c r="P3213" s="11">
        <f t="shared" si="152"/>
        <v>41865.875</v>
      </c>
      <c r="Q3213" t="s">
        <v>8271</v>
      </c>
      <c r="R3213" t="s">
        <v>8308</v>
      </c>
      <c r="S3213" t="s">
        <v>8309</v>
      </c>
    </row>
    <row r="3214" spans="1:19" ht="28.8" x14ac:dyDescent="0.3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s="5">
        <f t="shared" si="150"/>
        <v>1.2625</v>
      </c>
      <c r="O3214" s="11">
        <f t="shared" si="151"/>
        <v>41829.587395833332</v>
      </c>
      <c r="P3214" s="11">
        <f t="shared" si="152"/>
        <v>41859.587395833332</v>
      </c>
      <c r="Q3214" t="s">
        <v>8271</v>
      </c>
      <c r="R3214" t="s">
        <v>8308</v>
      </c>
      <c r="S3214" t="s">
        <v>8309</v>
      </c>
    </row>
    <row r="3215" spans="1:19" ht="43.2" x14ac:dyDescent="0.3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s="5">
        <f t="shared" si="150"/>
        <v>1.0011666666666668</v>
      </c>
      <c r="O3215" s="11">
        <f t="shared" si="151"/>
        <v>42171.555081018516</v>
      </c>
      <c r="P3215" s="11">
        <f t="shared" si="152"/>
        <v>42211.555081018516</v>
      </c>
      <c r="Q3215" t="s">
        <v>8271</v>
      </c>
      <c r="R3215" t="s">
        <v>8308</v>
      </c>
      <c r="S3215" t="s">
        <v>8309</v>
      </c>
    </row>
    <row r="3216" spans="1:19" ht="43.2" x14ac:dyDescent="0.3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s="5">
        <f t="shared" si="150"/>
        <v>1.0213333333333334</v>
      </c>
      <c r="O3216" s="11">
        <f t="shared" si="151"/>
        <v>42337.584178240737</v>
      </c>
      <c r="P3216" s="11">
        <f t="shared" si="152"/>
        <v>42374.788194444445</v>
      </c>
      <c r="Q3216" t="s">
        <v>8271</v>
      </c>
      <c r="R3216" t="s">
        <v>8308</v>
      </c>
      <c r="S3216" t="s">
        <v>8309</v>
      </c>
    </row>
    <row r="3217" spans="1:19" ht="57.6" x14ac:dyDescent="0.3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s="5">
        <f t="shared" si="150"/>
        <v>1.0035142857142858</v>
      </c>
      <c r="O3217" s="11">
        <f t="shared" si="151"/>
        <v>42219.456840277773</v>
      </c>
      <c r="P3217" s="11">
        <f t="shared" si="152"/>
        <v>42256.957638888889</v>
      </c>
      <c r="Q3217" t="s">
        <v>8271</v>
      </c>
      <c r="R3217" t="s">
        <v>8308</v>
      </c>
      <c r="S3217" t="s">
        <v>8309</v>
      </c>
    </row>
    <row r="3218" spans="1:19" ht="43.2" x14ac:dyDescent="0.3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s="5">
        <f t="shared" si="150"/>
        <v>1.0004999999999999</v>
      </c>
      <c r="O3218" s="11">
        <f t="shared" si="151"/>
        <v>42165.254293981481</v>
      </c>
      <c r="P3218" s="11">
        <f t="shared" si="152"/>
        <v>42196.395833333336</v>
      </c>
      <c r="Q3218" t="s">
        <v>8271</v>
      </c>
      <c r="R3218" t="s">
        <v>8308</v>
      </c>
      <c r="S3218" t="s">
        <v>8309</v>
      </c>
    </row>
    <row r="3219" spans="1:19" ht="28.8" x14ac:dyDescent="0.3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s="5">
        <f t="shared" si="150"/>
        <v>1.1602222222222223</v>
      </c>
      <c r="O3219" s="11">
        <f t="shared" si="151"/>
        <v>42648.337777777771</v>
      </c>
      <c r="P3219" s="11">
        <f t="shared" si="152"/>
        <v>42678.337777777771</v>
      </c>
      <c r="Q3219" t="s">
        <v>8271</v>
      </c>
      <c r="R3219" t="s">
        <v>8308</v>
      </c>
      <c r="S3219" t="s">
        <v>8309</v>
      </c>
    </row>
    <row r="3220" spans="1:19" ht="43.2" x14ac:dyDescent="0.3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s="5">
        <f t="shared" si="150"/>
        <v>1.0209999999999999</v>
      </c>
      <c r="O3220" s="11">
        <f t="shared" si="151"/>
        <v>41970.793819444443</v>
      </c>
      <c r="P3220" s="11">
        <f t="shared" si="152"/>
        <v>42003.791666666664</v>
      </c>
      <c r="Q3220" t="s">
        <v>8271</v>
      </c>
      <c r="R3220" t="s">
        <v>8308</v>
      </c>
      <c r="S3220" t="s">
        <v>8309</v>
      </c>
    </row>
    <row r="3221" spans="1:19" ht="43.2" x14ac:dyDescent="0.3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s="5">
        <f t="shared" si="150"/>
        <v>1.0011000000000001</v>
      </c>
      <c r="O3221" s="11">
        <f t="shared" si="151"/>
        <v>42050.77484953704</v>
      </c>
      <c r="P3221" s="11">
        <f t="shared" si="152"/>
        <v>42085.733182870368</v>
      </c>
      <c r="Q3221" t="s">
        <v>8271</v>
      </c>
      <c r="R3221" t="s">
        <v>8308</v>
      </c>
      <c r="S3221" t="s">
        <v>8309</v>
      </c>
    </row>
    <row r="3222" spans="1:19" ht="28.8" x14ac:dyDescent="0.3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s="5">
        <f t="shared" si="150"/>
        <v>1.0084</v>
      </c>
      <c r="O3222" s="11">
        <f t="shared" si="151"/>
        <v>42772.625046296293</v>
      </c>
      <c r="P3222" s="11">
        <f t="shared" si="152"/>
        <v>42806.666666666664</v>
      </c>
      <c r="Q3222" t="s">
        <v>8271</v>
      </c>
      <c r="R3222" t="s">
        <v>8308</v>
      </c>
      <c r="S3222" t="s">
        <v>8309</v>
      </c>
    </row>
    <row r="3223" spans="1:19" ht="57.6" x14ac:dyDescent="0.3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s="5">
        <f t="shared" si="150"/>
        <v>1.0342499999999999</v>
      </c>
      <c r="O3223" s="11">
        <f t="shared" si="151"/>
        <v>42155.488460648143</v>
      </c>
      <c r="P3223" s="11">
        <f t="shared" si="152"/>
        <v>42190.488460648143</v>
      </c>
      <c r="Q3223" t="s">
        <v>8271</v>
      </c>
      <c r="R3223" t="s">
        <v>8308</v>
      </c>
      <c r="S3223" t="s">
        <v>8309</v>
      </c>
    </row>
    <row r="3224" spans="1:19" ht="43.2" x14ac:dyDescent="0.3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s="5">
        <f t="shared" si="150"/>
        <v>1.248</v>
      </c>
      <c r="O3224" s="11">
        <f t="shared" si="151"/>
        <v>42270.373807870368</v>
      </c>
      <c r="P3224" s="11">
        <f t="shared" si="152"/>
        <v>42301.686805555553</v>
      </c>
      <c r="Q3224" t="s">
        <v>8271</v>
      </c>
      <c r="R3224" t="s">
        <v>8308</v>
      </c>
      <c r="S3224" t="s">
        <v>8309</v>
      </c>
    </row>
    <row r="3225" spans="1:19" ht="28.8" x14ac:dyDescent="0.3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s="5">
        <f t="shared" si="150"/>
        <v>1.0951612903225807</v>
      </c>
      <c r="O3225" s="11">
        <f t="shared" si="151"/>
        <v>42206.62703703704</v>
      </c>
      <c r="P3225" s="11">
        <f t="shared" si="152"/>
        <v>42236.627037037033</v>
      </c>
      <c r="Q3225" t="s">
        <v>8271</v>
      </c>
      <c r="R3225" t="s">
        <v>8308</v>
      </c>
      <c r="S3225" t="s">
        <v>8309</v>
      </c>
    </row>
    <row r="3226" spans="1:19" ht="57.6" x14ac:dyDescent="0.3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s="5">
        <f t="shared" si="150"/>
        <v>1.0203333333333333</v>
      </c>
      <c r="O3226" s="11">
        <f t="shared" si="151"/>
        <v>42697.642511574071</v>
      </c>
      <c r="P3226" s="11">
        <f t="shared" si="152"/>
        <v>42744.999999999993</v>
      </c>
      <c r="Q3226" t="s">
        <v>8271</v>
      </c>
      <c r="R3226" t="s">
        <v>8308</v>
      </c>
      <c r="S3226" t="s">
        <v>8309</v>
      </c>
    </row>
    <row r="3227" spans="1:19" ht="43.2" x14ac:dyDescent="0.3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s="5">
        <f t="shared" si="150"/>
        <v>1.0235000000000001</v>
      </c>
      <c r="O3227" s="11">
        <f t="shared" si="151"/>
        <v>42503.351134259261</v>
      </c>
      <c r="P3227" s="11">
        <f t="shared" si="152"/>
        <v>42524.666666666664</v>
      </c>
      <c r="Q3227" t="s">
        <v>8271</v>
      </c>
      <c r="R3227" t="s">
        <v>8308</v>
      </c>
      <c r="S3227" t="s">
        <v>8309</v>
      </c>
    </row>
    <row r="3228" spans="1:19" ht="43.2" x14ac:dyDescent="0.3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s="5">
        <f t="shared" si="150"/>
        <v>1.0416666666666667</v>
      </c>
      <c r="O3228" s="11">
        <f t="shared" si="151"/>
        <v>42277.375138888885</v>
      </c>
      <c r="P3228" s="11">
        <f t="shared" si="152"/>
        <v>42307.375138888885</v>
      </c>
      <c r="Q3228" t="s">
        <v>8271</v>
      </c>
      <c r="R3228" t="s">
        <v>8308</v>
      </c>
      <c r="S3228" t="s">
        <v>8309</v>
      </c>
    </row>
    <row r="3229" spans="1:19" ht="43.2" x14ac:dyDescent="0.3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s="5">
        <f t="shared" si="150"/>
        <v>1.25</v>
      </c>
      <c r="O3229" s="11">
        <f t="shared" si="151"/>
        <v>42722.674027777779</v>
      </c>
      <c r="P3229" s="11">
        <f t="shared" si="152"/>
        <v>42752.674027777779</v>
      </c>
      <c r="Q3229" t="s">
        <v>8271</v>
      </c>
      <c r="R3229" t="s">
        <v>8308</v>
      </c>
      <c r="S3229" t="s">
        <v>8309</v>
      </c>
    </row>
    <row r="3230" spans="1:19" ht="28.8" x14ac:dyDescent="0.3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s="5">
        <f t="shared" si="150"/>
        <v>1.0234285714285714</v>
      </c>
      <c r="O3230" s="11">
        <f t="shared" si="151"/>
        <v>42323.500972222224</v>
      </c>
      <c r="P3230" s="11">
        <f t="shared" si="152"/>
        <v>42354.999305555553</v>
      </c>
      <c r="Q3230" t="s">
        <v>8271</v>
      </c>
      <c r="R3230" t="s">
        <v>8308</v>
      </c>
      <c r="S3230" t="s">
        <v>8309</v>
      </c>
    </row>
    <row r="3231" spans="1:19" ht="43.2" x14ac:dyDescent="0.3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s="5">
        <f t="shared" si="150"/>
        <v>1.0786500000000001</v>
      </c>
      <c r="O3231" s="11">
        <f t="shared" si="151"/>
        <v>41933.083310185182</v>
      </c>
      <c r="P3231" s="11">
        <f t="shared" si="152"/>
        <v>41963.124976851854</v>
      </c>
      <c r="Q3231" t="s">
        <v>8271</v>
      </c>
      <c r="R3231" t="s">
        <v>8308</v>
      </c>
      <c r="S3231" t="s">
        <v>8309</v>
      </c>
    </row>
    <row r="3232" spans="1:19" ht="43.2" x14ac:dyDescent="0.3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s="5">
        <f t="shared" si="150"/>
        <v>1.0988461538461538</v>
      </c>
      <c r="O3232" s="11">
        <f t="shared" si="151"/>
        <v>41897.959791666668</v>
      </c>
      <c r="P3232" s="11">
        <f t="shared" si="152"/>
        <v>41912.957638888889</v>
      </c>
      <c r="Q3232" t="s">
        <v>8271</v>
      </c>
      <c r="R3232" t="s">
        <v>8308</v>
      </c>
      <c r="S3232" t="s">
        <v>8309</v>
      </c>
    </row>
    <row r="3233" spans="1:19" ht="43.2" x14ac:dyDescent="0.3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s="5">
        <f t="shared" si="150"/>
        <v>1.61</v>
      </c>
      <c r="O3233" s="11">
        <f t="shared" si="151"/>
        <v>42446.735497685186</v>
      </c>
      <c r="P3233" s="11">
        <f t="shared" si="152"/>
        <v>42476.735497685186</v>
      </c>
      <c r="Q3233" t="s">
        <v>8271</v>
      </c>
      <c r="R3233" t="s">
        <v>8308</v>
      </c>
      <c r="S3233" t="s">
        <v>8309</v>
      </c>
    </row>
    <row r="3234" spans="1:19" ht="43.2" x14ac:dyDescent="0.3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s="5">
        <f t="shared" si="150"/>
        <v>1.3120000000000001</v>
      </c>
      <c r="O3234" s="11">
        <f t="shared" si="151"/>
        <v>42463.605520833335</v>
      </c>
      <c r="P3234" s="11">
        <f t="shared" si="152"/>
        <v>42493.957638888889</v>
      </c>
      <c r="Q3234" t="s">
        <v>8271</v>
      </c>
      <c r="R3234" t="s">
        <v>8308</v>
      </c>
      <c r="S3234" t="s">
        <v>8309</v>
      </c>
    </row>
    <row r="3235" spans="1:19" ht="43.2" x14ac:dyDescent="0.3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s="5">
        <f t="shared" si="150"/>
        <v>1.1879999999999999</v>
      </c>
      <c r="O3235" s="11">
        <f t="shared" si="151"/>
        <v>42766.596701388888</v>
      </c>
      <c r="P3235" s="11">
        <f t="shared" si="152"/>
        <v>42796.596701388888</v>
      </c>
      <c r="Q3235" t="s">
        <v>8271</v>
      </c>
      <c r="R3235" t="s">
        <v>8308</v>
      </c>
      <c r="S3235" t="s">
        <v>8309</v>
      </c>
    </row>
    <row r="3236" spans="1:19" ht="43.2" x14ac:dyDescent="0.3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s="5">
        <f t="shared" si="150"/>
        <v>1.0039275000000001</v>
      </c>
      <c r="O3236" s="11">
        <f t="shared" si="151"/>
        <v>42734.581111111103</v>
      </c>
      <c r="P3236" s="11">
        <f t="shared" si="152"/>
        <v>42767.771527777775</v>
      </c>
      <c r="Q3236" t="s">
        <v>8271</v>
      </c>
      <c r="R3236" t="s">
        <v>8308</v>
      </c>
      <c r="S3236" t="s">
        <v>8309</v>
      </c>
    </row>
    <row r="3237" spans="1:19" ht="43.2" x14ac:dyDescent="0.3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s="5">
        <f t="shared" si="150"/>
        <v>1.0320666666666667</v>
      </c>
      <c r="O3237" s="11">
        <f t="shared" si="151"/>
        <v>42522.139479166661</v>
      </c>
      <c r="P3237" s="11">
        <f t="shared" si="152"/>
        <v>42552.139479166661</v>
      </c>
      <c r="Q3237" t="s">
        <v>8271</v>
      </c>
      <c r="R3237" t="s">
        <v>8308</v>
      </c>
      <c r="S3237" t="s">
        <v>8309</v>
      </c>
    </row>
    <row r="3238" spans="1:19" ht="43.2" x14ac:dyDescent="0.3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s="5">
        <f t="shared" si="150"/>
        <v>1.006</v>
      </c>
      <c r="O3238" s="11">
        <f t="shared" si="151"/>
        <v>42702.708715277775</v>
      </c>
      <c r="P3238" s="11">
        <f t="shared" si="152"/>
        <v>42732.708715277775</v>
      </c>
      <c r="Q3238" t="s">
        <v>8271</v>
      </c>
      <c r="R3238" t="s">
        <v>8308</v>
      </c>
      <c r="S3238" t="s">
        <v>8309</v>
      </c>
    </row>
    <row r="3239" spans="1:19" ht="28.8" x14ac:dyDescent="0.3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s="5">
        <f t="shared" si="150"/>
        <v>1.0078754285714286</v>
      </c>
      <c r="O3239" s="11">
        <f t="shared" si="151"/>
        <v>42252.266018518516</v>
      </c>
      <c r="P3239" s="11">
        <f t="shared" si="152"/>
        <v>42275.957638888889</v>
      </c>
      <c r="Q3239" t="s">
        <v>8271</v>
      </c>
      <c r="R3239" t="s">
        <v>8308</v>
      </c>
      <c r="S3239" t="s">
        <v>8309</v>
      </c>
    </row>
    <row r="3240" spans="1:19" ht="43.2" x14ac:dyDescent="0.3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s="5">
        <f t="shared" si="150"/>
        <v>1.1232142857142857</v>
      </c>
      <c r="O3240" s="11">
        <f t="shared" si="151"/>
        <v>42156.302060185182</v>
      </c>
      <c r="P3240" s="11">
        <f t="shared" si="152"/>
        <v>42186.302060185182</v>
      </c>
      <c r="Q3240" t="s">
        <v>8271</v>
      </c>
      <c r="R3240" t="s">
        <v>8308</v>
      </c>
      <c r="S3240" t="s">
        <v>8309</v>
      </c>
    </row>
    <row r="3241" spans="1:19" ht="57.6" x14ac:dyDescent="0.3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s="5">
        <f t="shared" si="150"/>
        <v>1.0591914022517912</v>
      </c>
      <c r="O3241" s="11">
        <f t="shared" si="151"/>
        <v>42277.880706018514</v>
      </c>
      <c r="P3241" s="11">
        <f t="shared" si="152"/>
        <v>42302.790972222218</v>
      </c>
      <c r="Q3241" t="s">
        <v>8271</v>
      </c>
      <c r="R3241" t="s">
        <v>8308</v>
      </c>
      <c r="S3241" t="s">
        <v>8309</v>
      </c>
    </row>
    <row r="3242" spans="1:19" ht="43.2" x14ac:dyDescent="0.3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s="5">
        <f t="shared" si="150"/>
        <v>1.0056666666666667</v>
      </c>
      <c r="O3242" s="11">
        <f t="shared" si="151"/>
        <v>42754.485509259255</v>
      </c>
      <c r="P3242" s="11">
        <f t="shared" si="152"/>
        <v>42782.749999999993</v>
      </c>
      <c r="Q3242" t="s">
        <v>8271</v>
      </c>
      <c r="R3242" t="s">
        <v>8308</v>
      </c>
      <c r="S3242" t="s">
        <v>8309</v>
      </c>
    </row>
    <row r="3243" spans="1:19" ht="57.6" x14ac:dyDescent="0.3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s="5">
        <f t="shared" si="150"/>
        <v>1.1530588235294117</v>
      </c>
      <c r="O3243" s="11">
        <f t="shared" si="151"/>
        <v>41893.116550925923</v>
      </c>
      <c r="P3243" s="11">
        <f t="shared" si="152"/>
        <v>41926.082638888889</v>
      </c>
      <c r="Q3243" t="s">
        <v>8271</v>
      </c>
      <c r="R3243" t="s">
        <v>8308</v>
      </c>
      <c r="S3243" t="s">
        <v>8309</v>
      </c>
    </row>
    <row r="3244" spans="1:19" ht="43.2" x14ac:dyDescent="0.3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s="5">
        <f t="shared" si="150"/>
        <v>1.273042</v>
      </c>
      <c r="O3244" s="11">
        <f t="shared" si="151"/>
        <v>41871.547361111108</v>
      </c>
      <c r="P3244" s="11">
        <f t="shared" si="152"/>
        <v>41901.547361111108</v>
      </c>
      <c r="Q3244" t="s">
        <v>8271</v>
      </c>
      <c r="R3244" t="s">
        <v>8308</v>
      </c>
      <c r="S3244" t="s">
        <v>8309</v>
      </c>
    </row>
    <row r="3245" spans="1:19" ht="43.2" x14ac:dyDescent="0.3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s="5">
        <f t="shared" si="150"/>
        <v>1.028375</v>
      </c>
      <c r="O3245" s="11">
        <f t="shared" si="151"/>
        <v>42261.888449074067</v>
      </c>
      <c r="P3245" s="11">
        <f t="shared" si="152"/>
        <v>42285.791666666664</v>
      </c>
      <c r="Q3245" t="s">
        <v>8271</v>
      </c>
      <c r="R3245" t="s">
        <v>8308</v>
      </c>
      <c r="S3245" t="s">
        <v>8309</v>
      </c>
    </row>
    <row r="3246" spans="1:19" ht="43.2" x14ac:dyDescent="0.3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s="5">
        <f t="shared" si="150"/>
        <v>1.0293749999999999</v>
      </c>
      <c r="O3246" s="11">
        <f t="shared" si="151"/>
        <v>42675.485902777778</v>
      </c>
      <c r="P3246" s="11">
        <f t="shared" si="152"/>
        <v>42705.527569444443</v>
      </c>
      <c r="Q3246" t="s">
        <v>8271</v>
      </c>
      <c r="R3246" t="s">
        <v>8308</v>
      </c>
      <c r="S3246" t="s">
        <v>8309</v>
      </c>
    </row>
    <row r="3247" spans="1:19" ht="43.2" x14ac:dyDescent="0.3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s="5">
        <f t="shared" si="150"/>
        <v>1.043047619047619</v>
      </c>
      <c r="O3247" s="11">
        <f t="shared" si="151"/>
        <v>42135.391874999994</v>
      </c>
      <c r="P3247" s="11">
        <f t="shared" si="152"/>
        <v>42166.874999999993</v>
      </c>
      <c r="Q3247" t="s">
        <v>8271</v>
      </c>
      <c r="R3247" t="s">
        <v>8308</v>
      </c>
      <c r="S3247" t="s">
        <v>8309</v>
      </c>
    </row>
    <row r="3248" spans="1:19" ht="43.2" x14ac:dyDescent="0.3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s="5">
        <f t="shared" si="150"/>
        <v>1.1122000000000001</v>
      </c>
      <c r="O3248" s="11">
        <f t="shared" si="151"/>
        <v>42230.263888888883</v>
      </c>
      <c r="P3248" s="11">
        <f t="shared" si="152"/>
        <v>42258.957638888889</v>
      </c>
      <c r="Q3248" t="s">
        <v>8271</v>
      </c>
      <c r="R3248" t="s">
        <v>8308</v>
      </c>
      <c r="S3248" t="s">
        <v>8309</v>
      </c>
    </row>
    <row r="3249" spans="1:19" ht="43.2" x14ac:dyDescent="0.3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s="5">
        <f t="shared" si="150"/>
        <v>1.0586</v>
      </c>
      <c r="O3249" s="11">
        <f t="shared" si="151"/>
        <v>42167.22583333333</v>
      </c>
      <c r="P3249" s="11">
        <f t="shared" si="152"/>
        <v>42197.22583333333</v>
      </c>
      <c r="Q3249" t="s">
        <v>8271</v>
      </c>
      <c r="R3249" t="s">
        <v>8308</v>
      </c>
      <c r="S3249" t="s">
        <v>8309</v>
      </c>
    </row>
    <row r="3250" spans="1:19" ht="28.8" x14ac:dyDescent="0.3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s="5">
        <f t="shared" si="150"/>
        <v>1.0079166666666666</v>
      </c>
      <c r="O3250" s="11">
        <f t="shared" si="151"/>
        <v>42068.68005787037</v>
      </c>
      <c r="P3250" s="11">
        <f t="shared" si="152"/>
        <v>42098.638391203705</v>
      </c>
      <c r="Q3250" t="s">
        <v>8271</v>
      </c>
      <c r="R3250" t="s">
        <v>8308</v>
      </c>
      <c r="S3250" t="s">
        <v>8309</v>
      </c>
    </row>
    <row r="3251" spans="1:19" ht="43.2" x14ac:dyDescent="0.3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s="5">
        <f t="shared" si="150"/>
        <v>1.0492727272727274</v>
      </c>
      <c r="O3251" s="11">
        <f t="shared" si="151"/>
        <v>42145.538356481477</v>
      </c>
      <c r="P3251" s="11">
        <f t="shared" si="152"/>
        <v>42175.538356481477</v>
      </c>
      <c r="Q3251" t="s">
        <v>8271</v>
      </c>
      <c r="R3251" t="s">
        <v>8308</v>
      </c>
      <c r="S3251" t="s">
        <v>8309</v>
      </c>
    </row>
    <row r="3252" spans="1:19" ht="57.6" x14ac:dyDescent="0.3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s="5">
        <f t="shared" si="150"/>
        <v>1.01552</v>
      </c>
      <c r="O3252" s="11">
        <f t="shared" si="151"/>
        <v>41918.533842592587</v>
      </c>
      <c r="P3252" s="11">
        <f t="shared" si="152"/>
        <v>41948.575509259259</v>
      </c>
      <c r="Q3252" t="s">
        <v>8271</v>
      </c>
      <c r="R3252" t="s">
        <v>8308</v>
      </c>
      <c r="S3252" t="s">
        <v>8309</v>
      </c>
    </row>
    <row r="3253" spans="1:19" ht="43.2" x14ac:dyDescent="0.3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s="5">
        <f t="shared" si="150"/>
        <v>1.1073333333333333</v>
      </c>
      <c r="O3253" s="11">
        <f t="shared" si="151"/>
        <v>42146.52275462963</v>
      </c>
      <c r="P3253" s="11">
        <f t="shared" si="152"/>
        <v>42176.52275462963</v>
      </c>
      <c r="Q3253" t="s">
        <v>8271</v>
      </c>
      <c r="R3253" t="s">
        <v>8308</v>
      </c>
      <c r="S3253" t="s">
        <v>8309</v>
      </c>
    </row>
    <row r="3254" spans="1:19" ht="43.2" x14ac:dyDescent="0.3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s="5">
        <f t="shared" si="150"/>
        <v>1.2782222222222221</v>
      </c>
      <c r="O3254" s="11">
        <f t="shared" si="151"/>
        <v>42590.264351851853</v>
      </c>
      <c r="P3254" s="11">
        <f t="shared" si="152"/>
        <v>42620.264351851853</v>
      </c>
      <c r="Q3254" t="s">
        <v>8271</v>
      </c>
      <c r="R3254" t="s">
        <v>8308</v>
      </c>
      <c r="S3254" t="s">
        <v>8309</v>
      </c>
    </row>
    <row r="3255" spans="1:19" ht="43.2" x14ac:dyDescent="0.3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s="5">
        <f t="shared" si="150"/>
        <v>1.0182500000000001</v>
      </c>
      <c r="O3255" s="11">
        <f t="shared" si="151"/>
        <v>42602.368379629632</v>
      </c>
      <c r="P3255" s="11">
        <f t="shared" si="152"/>
        <v>42620.947916666664</v>
      </c>
      <c r="Q3255" t="s">
        <v>8271</v>
      </c>
      <c r="R3255" t="s">
        <v>8308</v>
      </c>
      <c r="S3255" t="s">
        <v>8309</v>
      </c>
    </row>
    <row r="3256" spans="1:19" ht="43.2" x14ac:dyDescent="0.3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s="5">
        <f t="shared" si="150"/>
        <v>1.012576923076923</v>
      </c>
      <c r="O3256" s="11">
        <f t="shared" si="151"/>
        <v>42058.877418981479</v>
      </c>
      <c r="P3256" s="11">
        <f t="shared" si="152"/>
        <v>42088.835752314808</v>
      </c>
      <c r="Q3256" t="s">
        <v>8271</v>
      </c>
      <c r="R3256" t="s">
        <v>8308</v>
      </c>
      <c r="S3256" t="s">
        <v>8309</v>
      </c>
    </row>
    <row r="3257" spans="1:19" ht="57.6" x14ac:dyDescent="0.3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s="5">
        <f t="shared" si="150"/>
        <v>1.75</v>
      </c>
      <c r="O3257" s="11">
        <f t="shared" si="151"/>
        <v>41889.559895833328</v>
      </c>
      <c r="P3257" s="11">
        <f t="shared" si="152"/>
        <v>41919.559895833328</v>
      </c>
      <c r="Q3257" t="s">
        <v>8271</v>
      </c>
      <c r="R3257" t="s">
        <v>8308</v>
      </c>
      <c r="S3257" t="s">
        <v>8309</v>
      </c>
    </row>
    <row r="3258" spans="1:19" ht="43.2" x14ac:dyDescent="0.3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s="5">
        <f t="shared" si="150"/>
        <v>1.2806</v>
      </c>
      <c r="O3258" s="11">
        <f t="shared" si="151"/>
        <v>42144.365474537037</v>
      </c>
      <c r="P3258" s="11">
        <f t="shared" si="152"/>
        <v>42165.957638888889</v>
      </c>
      <c r="Q3258" t="s">
        <v>8271</v>
      </c>
      <c r="R3258" t="s">
        <v>8308</v>
      </c>
      <c r="S3258" t="s">
        <v>8309</v>
      </c>
    </row>
    <row r="3259" spans="1:19" ht="43.2" x14ac:dyDescent="0.3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s="5">
        <f t="shared" si="150"/>
        <v>1.0629949999999999</v>
      </c>
      <c r="O3259" s="11">
        <f t="shared" si="151"/>
        <v>42758.351296296292</v>
      </c>
      <c r="P3259" s="11">
        <f t="shared" si="152"/>
        <v>42788.351296296292</v>
      </c>
      <c r="Q3259" t="s">
        <v>8271</v>
      </c>
      <c r="R3259" t="s">
        <v>8308</v>
      </c>
      <c r="S3259" t="s">
        <v>8309</v>
      </c>
    </row>
    <row r="3260" spans="1:19" ht="43.2" x14ac:dyDescent="0.3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s="5">
        <f t="shared" si="150"/>
        <v>1.052142857142857</v>
      </c>
      <c r="O3260" s="11">
        <f t="shared" si="151"/>
        <v>41982.678946759253</v>
      </c>
      <c r="P3260" s="11">
        <f t="shared" si="152"/>
        <v>42012.678946759253</v>
      </c>
      <c r="Q3260" t="s">
        <v>8271</v>
      </c>
      <c r="R3260" t="s">
        <v>8308</v>
      </c>
      <c r="S3260" t="s">
        <v>8309</v>
      </c>
    </row>
    <row r="3261" spans="1:19" ht="43.2" x14ac:dyDescent="0.3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s="5">
        <f t="shared" si="150"/>
        <v>1.0616782608695652</v>
      </c>
      <c r="O3261" s="11">
        <f t="shared" si="151"/>
        <v>42614.552604166667</v>
      </c>
      <c r="P3261" s="11">
        <f t="shared" si="152"/>
        <v>42643.957638888889</v>
      </c>
      <c r="Q3261" t="s">
        <v>8271</v>
      </c>
      <c r="R3261" t="s">
        <v>8308</v>
      </c>
      <c r="S3261" t="s">
        <v>8309</v>
      </c>
    </row>
    <row r="3262" spans="1:19" ht="43.2" x14ac:dyDescent="0.3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s="5">
        <f t="shared" si="150"/>
        <v>1.0924</v>
      </c>
      <c r="O3262" s="11">
        <f t="shared" si="151"/>
        <v>42303.464328703696</v>
      </c>
      <c r="P3262" s="11">
        <f t="shared" si="152"/>
        <v>42338.505995370368</v>
      </c>
      <c r="Q3262" t="s">
        <v>8271</v>
      </c>
      <c r="R3262" t="s">
        <v>8308</v>
      </c>
      <c r="S3262" t="s">
        <v>8309</v>
      </c>
    </row>
    <row r="3263" spans="1:19" ht="43.2" x14ac:dyDescent="0.3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s="5">
        <f t="shared" si="150"/>
        <v>1.0045454545454546</v>
      </c>
      <c r="O3263" s="11">
        <f t="shared" si="151"/>
        <v>42171.517083333332</v>
      </c>
      <c r="P3263" s="11">
        <f t="shared" si="152"/>
        <v>42201.517083333332</v>
      </c>
      <c r="Q3263" t="s">
        <v>8271</v>
      </c>
      <c r="R3263" t="s">
        <v>8308</v>
      </c>
      <c r="S3263" t="s">
        <v>8309</v>
      </c>
    </row>
    <row r="3264" spans="1:19" ht="28.8" x14ac:dyDescent="0.3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s="5">
        <f t="shared" si="150"/>
        <v>1.0304098360655738</v>
      </c>
      <c r="O3264" s="11">
        <f t="shared" si="151"/>
        <v>41964.107199074067</v>
      </c>
      <c r="P3264" s="11">
        <f t="shared" si="152"/>
        <v>41994.958333333336</v>
      </c>
      <c r="Q3264" t="s">
        <v>8271</v>
      </c>
      <c r="R3264" t="s">
        <v>8308</v>
      </c>
      <c r="S3264" t="s">
        <v>8309</v>
      </c>
    </row>
    <row r="3265" spans="1:19" ht="28.8" x14ac:dyDescent="0.3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s="5">
        <f t="shared" si="150"/>
        <v>1.121664</v>
      </c>
      <c r="O3265" s="11">
        <f t="shared" si="151"/>
        <v>42284.30773148148</v>
      </c>
      <c r="P3265" s="11">
        <f t="shared" si="152"/>
        <v>42307.666666666664</v>
      </c>
      <c r="Q3265" t="s">
        <v>8271</v>
      </c>
      <c r="R3265" t="s">
        <v>8308</v>
      </c>
      <c r="S3265" t="s">
        <v>8309</v>
      </c>
    </row>
    <row r="3266" spans="1:19" ht="28.8" x14ac:dyDescent="0.3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s="5">
        <f t="shared" si="150"/>
        <v>1.03</v>
      </c>
      <c r="O3266" s="11">
        <f t="shared" si="151"/>
        <v>42016.591874999998</v>
      </c>
      <c r="P3266" s="11">
        <f t="shared" si="152"/>
        <v>42032.708333333336</v>
      </c>
      <c r="Q3266" t="s">
        <v>8271</v>
      </c>
      <c r="R3266" t="s">
        <v>8308</v>
      </c>
      <c r="S3266" t="s">
        <v>8309</v>
      </c>
    </row>
    <row r="3267" spans="1:19" ht="43.2" x14ac:dyDescent="0.3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s="5">
        <f t="shared" ref="N3267:N3330" si="153">E3267/D3267</f>
        <v>1.64</v>
      </c>
      <c r="O3267" s="11">
        <f t="shared" ref="O3267:O3330" si="154">(((J3267/60)/60)/24)+DATE(1970,1,1)+(-5/24)</f>
        <v>42311.503645833327</v>
      </c>
      <c r="P3267" s="11">
        <f t="shared" ref="P3267:P3330" si="155">I3267/86400+25569+(-5/24)</f>
        <v>42341.499999999993</v>
      </c>
      <c r="Q3267" t="s">
        <v>8271</v>
      </c>
      <c r="R3267" t="s">
        <v>8308</v>
      </c>
      <c r="S3267" t="s">
        <v>8309</v>
      </c>
    </row>
    <row r="3268" spans="1:19" ht="43.2" x14ac:dyDescent="0.3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s="5">
        <f t="shared" si="153"/>
        <v>1.3128333333333333</v>
      </c>
      <c r="O3268" s="11">
        <f t="shared" si="154"/>
        <v>42136.32780092593</v>
      </c>
      <c r="P3268" s="11">
        <f t="shared" si="155"/>
        <v>42167.666666666664</v>
      </c>
      <c r="Q3268" t="s">
        <v>8271</v>
      </c>
      <c r="R3268" t="s">
        <v>8308</v>
      </c>
      <c r="S3268" t="s">
        <v>8309</v>
      </c>
    </row>
    <row r="3269" spans="1:19" ht="43.2" x14ac:dyDescent="0.3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s="5">
        <f t="shared" si="153"/>
        <v>1.0209999999999999</v>
      </c>
      <c r="O3269" s="11">
        <f t="shared" si="154"/>
        <v>42172.549305555549</v>
      </c>
      <c r="P3269" s="11">
        <f t="shared" si="155"/>
        <v>42202.549305555549</v>
      </c>
      <c r="Q3269" t="s">
        <v>8271</v>
      </c>
      <c r="R3269" t="s">
        <v>8308</v>
      </c>
      <c r="S3269" t="s">
        <v>8309</v>
      </c>
    </row>
    <row r="3270" spans="1:19" ht="43.2" x14ac:dyDescent="0.3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s="5">
        <f t="shared" si="153"/>
        <v>1.28</v>
      </c>
      <c r="O3270" s="11">
        <f t="shared" si="154"/>
        <v>42590.695925925924</v>
      </c>
      <c r="P3270" s="11">
        <f t="shared" si="155"/>
        <v>42606.695925925924</v>
      </c>
      <c r="Q3270" t="s">
        <v>8271</v>
      </c>
      <c r="R3270" t="s">
        <v>8308</v>
      </c>
      <c r="S3270" t="s">
        <v>8309</v>
      </c>
    </row>
    <row r="3271" spans="1:19" ht="43.2" x14ac:dyDescent="0.3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s="5">
        <f t="shared" si="153"/>
        <v>1.0149999999999999</v>
      </c>
      <c r="O3271" s="11">
        <f t="shared" si="154"/>
        <v>42137.18746527777</v>
      </c>
      <c r="P3271" s="11">
        <f t="shared" si="155"/>
        <v>42171.249999999993</v>
      </c>
      <c r="Q3271" t="s">
        <v>8271</v>
      </c>
      <c r="R3271" t="s">
        <v>8308</v>
      </c>
      <c r="S3271" t="s">
        <v>8309</v>
      </c>
    </row>
    <row r="3272" spans="1:19" ht="57.6" x14ac:dyDescent="0.3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s="5">
        <f t="shared" si="153"/>
        <v>1.0166666666666666</v>
      </c>
      <c r="O3272" s="11">
        <f t="shared" si="154"/>
        <v>42167.324826388889</v>
      </c>
      <c r="P3272" s="11">
        <f t="shared" si="155"/>
        <v>42197.324826388889</v>
      </c>
      <c r="Q3272" t="s">
        <v>8271</v>
      </c>
      <c r="R3272" t="s">
        <v>8308</v>
      </c>
      <c r="S3272" t="s">
        <v>8309</v>
      </c>
    </row>
    <row r="3273" spans="1:19" x14ac:dyDescent="0.3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s="5">
        <f t="shared" si="153"/>
        <v>1.3</v>
      </c>
      <c r="O3273" s="11">
        <f t="shared" si="154"/>
        <v>41915.22887731481</v>
      </c>
      <c r="P3273" s="11">
        <f t="shared" si="155"/>
        <v>41945.270543981482</v>
      </c>
      <c r="Q3273" t="s">
        <v>8271</v>
      </c>
      <c r="R3273" t="s">
        <v>8308</v>
      </c>
      <c r="S3273" t="s">
        <v>8309</v>
      </c>
    </row>
    <row r="3274" spans="1:19" ht="43.2" x14ac:dyDescent="0.3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s="5">
        <f t="shared" si="153"/>
        <v>1.5443</v>
      </c>
      <c r="O3274" s="11">
        <f t="shared" si="154"/>
        <v>42284.291770833333</v>
      </c>
      <c r="P3274" s="11">
        <f t="shared" si="155"/>
        <v>42314.333437499998</v>
      </c>
      <c r="Q3274" t="s">
        <v>8271</v>
      </c>
      <c r="R3274" t="s">
        <v>8308</v>
      </c>
      <c r="S3274" t="s">
        <v>8309</v>
      </c>
    </row>
    <row r="3275" spans="1:19" ht="57.6" x14ac:dyDescent="0.3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s="5">
        <f t="shared" si="153"/>
        <v>1.0740000000000001</v>
      </c>
      <c r="O3275" s="11">
        <f t="shared" si="154"/>
        <v>42611.5930787037</v>
      </c>
      <c r="P3275" s="11">
        <f t="shared" si="155"/>
        <v>42627.583333333336</v>
      </c>
      <c r="Q3275" t="s">
        <v>8271</v>
      </c>
      <c r="R3275" t="s">
        <v>8308</v>
      </c>
      <c r="S3275" t="s">
        <v>8309</v>
      </c>
    </row>
    <row r="3276" spans="1:19" ht="43.2" x14ac:dyDescent="0.3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s="5">
        <f t="shared" si="153"/>
        <v>1.0132258064516129</v>
      </c>
      <c r="O3276" s="11">
        <f t="shared" si="154"/>
        <v>42400.496203703697</v>
      </c>
      <c r="P3276" s="11">
        <f t="shared" si="155"/>
        <v>42444.666666666664</v>
      </c>
      <c r="Q3276" t="s">
        <v>8271</v>
      </c>
      <c r="R3276" t="s">
        <v>8308</v>
      </c>
      <c r="S3276" t="s">
        <v>8309</v>
      </c>
    </row>
    <row r="3277" spans="1:19" ht="43.2" x14ac:dyDescent="0.3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s="5">
        <f t="shared" si="153"/>
        <v>1.0027777777777778</v>
      </c>
      <c r="O3277" s="11">
        <f t="shared" si="154"/>
        <v>42017.672118055554</v>
      </c>
      <c r="P3277" s="11">
        <f t="shared" si="155"/>
        <v>42043.979166666664</v>
      </c>
      <c r="Q3277" t="s">
        <v>8271</v>
      </c>
      <c r="R3277" t="s">
        <v>8308</v>
      </c>
      <c r="S3277" t="s">
        <v>8309</v>
      </c>
    </row>
    <row r="3278" spans="1:19" ht="43.2" x14ac:dyDescent="0.3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s="5">
        <f t="shared" si="153"/>
        <v>1.1684444444444444</v>
      </c>
      <c r="O3278" s="11">
        <f t="shared" si="154"/>
        <v>42426.741655092592</v>
      </c>
      <c r="P3278" s="11">
        <f t="shared" si="155"/>
        <v>42460.957638888889</v>
      </c>
      <c r="Q3278" t="s">
        <v>8271</v>
      </c>
      <c r="R3278" t="s">
        <v>8308</v>
      </c>
      <c r="S3278" t="s">
        <v>8309</v>
      </c>
    </row>
    <row r="3279" spans="1:19" ht="57.6" x14ac:dyDescent="0.3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s="5">
        <f t="shared" si="153"/>
        <v>1.0860000000000001</v>
      </c>
      <c r="O3279" s="11">
        <f t="shared" si="154"/>
        <v>41931.474606481483</v>
      </c>
      <c r="P3279" s="11">
        <f t="shared" si="155"/>
        <v>41961.516273148147</v>
      </c>
      <c r="Q3279" t="s">
        <v>8271</v>
      </c>
      <c r="R3279" t="s">
        <v>8308</v>
      </c>
      <c r="S3279" t="s">
        <v>8309</v>
      </c>
    </row>
    <row r="3280" spans="1:19" ht="43.2" x14ac:dyDescent="0.3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s="5">
        <f t="shared" si="153"/>
        <v>1.034</v>
      </c>
      <c r="O3280" s="11">
        <f t="shared" si="154"/>
        <v>42124.640081018515</v>
      </c>
      <c r="P3280" s="11">
        <f t="shared" si="155"/>
        <v>42154.640081018515</v>
      </c>
      <c r="Q3280" t="s">
        <v>8271</v>
      </c>
      <c r="R3280" t="s">
        <v>8308</v>
      </c>
      <c r="S3280" t="s">
        <v>8309</v>
      </c>
    </row>
    <row r="3281" spans="1:19" ht="57.6" x14ac:dyDescent="0.3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s="5">
        <f t="shared" si="153"/>
        <v>1.1427586206896552</v>
      </c>
      <c r="O3281" s="11">
        <f t="shared" si="154"/>
        <v>42430.894201388881</v>
      </c>
      <c r="P3281" s="11">
        <f t="shared" si="155"/>
        <v>42460.852534722224</v>
      </c>
      <c r="Q3281" t="s">
        <v>8271</v>
      </c>
      <c r="R3281" t="s">
        <v>8308</v>
      </c>
      <c r="S3281" t="s">
        <v>8309</v>
      </c>
    </row>
    <row r="3282" spans="1:19" ht="43.2" x14ac:dyDescent="0.3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s="5">
        <f t="shared" si="153"/>
        <v>1.03</v>
      </c>
      <c r="O3282" s="11">
        <f t="shared" si="154"/>
        <v>42121.548587962963</v>
      </c>
      <c r="P3282" s="11">
        <f t="shared" si="155"/>
        <v>42155.999999999993</v>
      </c>
      <c r="Q3282" t="s">
        <v>8271</v>
      </c>
      <c r="R3282" t="s">
        <v>8308</v>
      </c>
      <c r="S3282" t="s">
        <v>8309</v>
      </c>
    </row>
    <row r="3283" spans="1:19" ht="28.8" x14ac:dyDescent="0.3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s="5">
        <f t="shared" si="153"/>
        <v>1.216</v>
      </c>
      <c r="O3283" s="11">
        <f t="shared" si="154"/>
        <v>42218.811400462961</v>
      </c>
      <c r="P3283" s="11">
        <f t="shared" si="155"/>
        <v>42248.811400462961</v>
      </c>
      <c r="Q3283" t="s">
        <v>8271</v>
      </c>
      <c r="R3283" t="s">
        <v>8308</v>
      </c>
      <c r="S3283" t="s">
        <v>8309</v>
      </c>
    </row>
    <row r="3284" spans="1:19" ht="43.2" x14ac:dyDescent="0.3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s="5">
        <f t="shared" si="153"/>
        <v>1.026467741935484</v>
      </c>
      <c r="O3284" s="11">
        <f t="shared" si="154"/>
        <v>42444.985972222225</v>
      </c>
      <c r="P3284" s="11">
        <f t="shared" si="155"/>
        <v>42488.985972222225</v>
      </c>
      <c r="Q3284" t="s">
        <v>8271</v>
      </c>
      <c r="R3284" t="s">
        <v>8308</v>
      </c>
      <c r="S3284" t="s">
        <v>8309</v>
      </c>
    </row>
    <row r="3285" spans="1:19" ht="43.2" x14ac:dyDescent="0.3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s="5">
        <f t="shared" si="153"/>
        <v>1.0475000000000001</v>
      </c>
      <c r="O3285" s="11">
        <f t="shared" si="154"/>
        <v>42379.535856481474</v>
      </c>
      <c r="P3285" s="11">
        <f t="shared" si="155"/>
        <v>42410.666666666664</v>
      </c>
      <c r="Q3285" t="s">
        <v>8271</v>
      </c>
      <c r="R3285" t="s">
        <v>8308</v>
      </c>
      <c r="S3285" t="s">
        <v>8309</v>
      </c>
    </row>
    <row r="3286" spans="1:19" ht="43.2" x14ac:dyDescent="0.3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s="5">
        <f t="shared" si="153"/>
        <v>1.016</v>
      </c>
      <c r="O3286" s="11">
        <f t="shared" si="154"/>
        <v>42380.676539351851</v>
      </c>
      <c r="P3286" s="11">
        <f t="shared" si="155"/>
        <v>42398.040972222218</v>
      </c>
      <c r="Q3286" t="s">
        <v>8271</v>
      </c>
      <c r="R3286" t="s">
        <v>8308</v>
      </c>
      <c r="S3286" t="s">
        <v>8309</v>
      </c>
    </row>
    <row r="3287" spans="1:19" x14ac:dyDescent="0.3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s="5">
        <f t="shared" si="153"/>
        <v>1.1210242048409682</v>
      </c>
      <c r="O3287" s="11">
        <f t="shared" si="154"/>
        <v>42762.734097222223</v>
      </c>
      <c r="P3287" s="11">
        <f t="shared" si="155"/>
        <v>42793.999999999993</v>
      </c>
      <c r="Q3287" t="s">
        <v>8271</v>
      </c>
      <c r="R3287" t="s">
        <v>8308</v>
      </c>
      <c r="S3287" t="s">
        <v>8309</v>
      </c>
    </row>
    <row r="3288" spans="1:19" ht="57.6" x14ac:dyDescent="0.3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s="5">
        <f t="shared" si="153"/>
        <v>1.0176666666666667</v>
      </c>
      <c r="O3288" s="11">
        <f t="shared" si="154"/>
        <v>42567.631736111107</v>
      </c>
      <c r="P3288" s="11">
        <f t="shared" si="155"/>
        <v>42597.631736111107</v>
      </c>
      <c r="Q3288" t="s">
        <v>8271</v>
      </c>
      <c r="R3288" t="s">
        <v>8308</v>
      </c>
      <c r="S3288" t="s">
        <v>8309</v>
      </c>
    </row>
    <row r="3289" spans="1:19" ht="28.8" x14ac:dyDescent="0.3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s="5">
        <f t="shared" si="153"/>
        <v>1</v>
      </c>
      <c r="O3289" s="11">
        <f t="shared" si="154"/>
        <v>42311.541990740741</v>
      </c>
      <c r="P3289" s="11">
        <f t="shared" si="155"/>
        <v>42336.541990740741</v>
      </c>
      <c r="Q3289" t="s">
        <v>8271</v>
      </c>
      <c r="R3289" t="s">
        <v>8308</v>
      </c>
      <c r="S3289" t="s">
        <v>8309</v>
      </c>
    </row>
    <row r="3290" spans="1:19" ht="43.2" x14ac:dyDescent="0.3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s="5">
        <f t="shared" si="153"/>
        <v>1.0026489999999999</v>
      </c>
      <c r="O3290" s="11">
        <f t="shared" si="154"/>
        <v>42505.566145833327</v>
      </c>
      <c r="P3290" s="11">
        <f t="shared" si="155"/>
        <v>42541.749999999993</v>
      </c>
      <c r="Q3290" t="s">
        <v>8271</v>
      </c>
      <c r="R3290" t="s">
        <v>8308</v>
      </c>
      <c r="S3290" t="s">
        <v>8309</v>
      </c>
    </row>
    <row r="3291" spans="1:19" ht="43.2" x14ac:dyDescent="0.3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s="5">
        <f t="shared" si="153"/>
        <v>1.3304200000000002</v>
      </c>
      <c r="O3291" s="11">
        <f t="shared" si="154"/>
        <v>42758.159745370365</v>
      </c>
      <c r="P3291" s="11">
        <f t="shared" si="155"/>
        <v>42786.159745370365</v>
      </c>
      <c r="Q3291" t="s">
        <v>8271</v>
      </c>
      <c r="R3291" t="s">
        <v>8308</v>
      </c>
      <c r="S3291" t="s">
        <v>8309</v>
      </c>
    </row>
    <row r="3292" spans="1:19" ht="72" x14ac:dyDescent="0.3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s="5">
        <f t="shared" si="153"/>
        <v>1.212</v>
      </c>
      <c r="O3292" s="11">
        <f t="shared" si="154"/>
        <v>42775.306608796294</v>
      </c>
      <c r="P3292" s="11">
        <f t="shared" si="155"/>
        <v>42805.306608796294</v>
      </c>
      <c r="Q3292" t="s">
        <v>8271</v>
      </c>
      <c r="R3292" t="s">
        <v>8308</v>
      </c>
      <c r="S3292" t="s">
        <v>8309</v>
      </c>
    </row>
    <row r="3293" spans="1:19" ht="57.6" x14ac:dyDescent="0.3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s="5">
        <f t="shared" si="153"/>
        <v>1.1399999999999999</v>
      </c>
      <c r="O3293" s="11">
        <f t="shared" si="154"/>
        <v>42232.494212962956</v>
      </c>
      <c r="P3293" s="11">
        <f t="shared" si="155"/>
        <v>42263.957638888889</v>
      </c>
      <c r="Q3293" t="s">
        <v>8271</v>
      </c>
      <c r="R3293" t="s">
        <v>8308</v>
      </c>
      <c r="S3293" t="s">
        <v>8309</v>
      </c>
    </row>
    <row r="3294" spans="1:19" ht="43.2" x14ac:dyDescent="0.3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s="5">
        <f t="shared" si="153"/>
        <v>2.8613861386138613</v>
      </c>
      <c r="O3294" s="11">
        <f t="shared" si="154"/>
        <v>42282.561898148146</v>
      </c>
      <c r="P3294" s="11">
        <f t="shared" si="155"/>
        <v>42342.603564814817</v>
      </c>
      <c r="Q3294" t="s">
        <v>8271</v>
      </c>
      <c r="R3294" t="s">
        <v>8308</v>
      </c>
      <c r="S3294" t="s">
        <v>8309</v>
      </c>
    </row>
    <row r="3295" spans="1:19" ht="57.6" x14ac:dyDescent="0.3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s="5">
        <f t="shared" si="153"/>
        <v>1.7044444444444444</v>
      </c>
      <c r="O3295" s="11">
        <f t="shared" si="154"/>
        <v>42768.217037037037</v>
      </c>
      <c r="P3295" s="11">
        <f t="shared" si="155"/>
        <v>42798.217037037037</v>
      </c>
      <c r="Q3295" t="s">
        <v>8271</v>
      </c>
      <c r="R3295" t="s">
        <v>8308</v>
      </c>
      <c r="S3295" t="s">
        <v>8309</v>
      </c>
    </row>
    <row r="3296" spans="1:19" ht="43.2" x14ac:dyDescent="0.3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s="5">
        <f t="shared" si="153"/>
        <v>1.1833333333333333</v>
      </c>
      <c r="O3296" s="11">
        <f t="shared" si="154"/>
        <v>42141.33280092592</v>
      </c>
      <c r="P3296" s="11">
        <f t="shared" si="155"/>
        <v>42171.33280092592</v>
      </c>
      <c r="Q3296" t="s">
        <v>8271</v>
      </c>
      <c r="R3296" t="s">
        <v>8308</v>
      </c>
      <c r="S3296" t="s">
        <v>8309</v>
      </c>
    </row>
    <row r="3297" spans="1:19" ht="43.2" x14ac:dyDescent="0.3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s="5">
        <f t="shared" si="153"/>
        <v>1.0285857142857142</v>
      </c>
      <c r="O3297" s="11">
        <f t="shared" si="154"/>
        <v>42609.234131944446</v>
      </c>
      <c r="P3297" s="11">
        <f t="shared" si="155"/>
        <v>42639.234131944446</v>
      </c>
      <c r="Q3297" t="s">
        <v>8271</v>
      </c>
      <c r="R3297" t="s">
        <v>8308</v>
      </c>
      <c r="S3297" t="s">
        <v>8309</v>
      </c>
    </row>
    <row r="3298" spans="1:19" ht="43.2" x14ac:dyDescent="0.3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s="5">
        <f t="shared" si="153"/>
        <v>1.4406666666666668</v>
      </c>
      <c r="O3298" s="11">
        <f t="shared" si="154"/>
        <v>42309.54828703704</v>
      </c>
      <c r="P3298" s="11">
        <f t="shared" si="155"/>
        <v>42330.708333333336</v>
      </c>
      <c r="Q3298" t="s">
        <v>8271</v>
      </c>
      <c r="R3298" t="s">
        <v>8308</v>
      </c>
      <c r="S3298" t="s">
        <v>8309</v>
      </c>
    </row>
    <row r="3299" spans="1:19" ht="43.2" x14ac:dyDescent="0.3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s="5">
        <f t="shared" si="153"/>
        <v>1.0007272727272727</v>
      </c>
      <c r="O3299" s="11">
        <f t="shared" si="154"/>
        <v>42193.563148148147</v>
      </c>
      <c r="P3299" s="11">
        <f t="shared" si="155"/>
        <v>42212.749305555553</v>
      </c>
      <c r="Q3299" t="s">
        <v>8271</v>
      </c>
      <c r="R3299" t="s">
        <v>8308</v>
      </c>
      <c r="S3299" t="s">
        <v>8309</v>
      </c>
    </row>
    <row r="3300" spans="1:19" ht="43.2" x14ac:dyDescent="0.3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s="5">
        <f t="shared" si="153"/>
        <v>1.0173000000000001</v>
      </c>
      <c r="O3300" s="11">
        <f t="shared" si="154"/>
        <v>42239.749629629623</v>
      </c>
      <c r="P3300" s="11">
        <f t="shared" si="155"/>
        <v>42259.791666666664</v>
      </c>
      <c r="Q3300" t="s">
        <v>8271</v>
      </c>
      <c r="R3300" t="s">
        <v>8308</v>
      </c>
      <c r="S3300" t="s">
        <v>8309</v>
      </c>
    </row>
    <row r="3301" spans="1:19" ht="43.2" x14ac:dyDescent="0.3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s="5">
        <f t="shared" si="153"/>
        <v>1.1619999999999999</v>
      </c>
      <c r="O3301" s="11">
        <f t="shared" si="154"/>
        <v>42261.709062499998</v>
      </c>
      <c r="P3301" s="11">
        <f t="shared" si="155"/>
        <v>42291.709062499998</v>
      </c>
      <c r="Q3301" t="s">
        <v>8271</v>
      </c>
      <c r="R3301" t="s">
        <v>8308</v>
      </c>
      <c r="S3301" t="s">
        <v>8309</v>
      </c>
    </row>
    <row r="3302" spans="1:19" ht="43.2" x14ac:dyDescent="0.3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s="5">
        <f t="shared" si="153"/>
        <v>1.3616666666666666</v>
      </c>
      <c r="O3302" s="11">
        <f t="shared" si="154"/>
        <v>42102.535439814812</v>
      </c>
      <c r="P3302" s="11">
        <f t="shared" si="155"/>
        <v>42123.535439814812</v>
      </c>
      <c r="Q3302" t="s">
        <v>8271</v>
      </c>
      <c r="R3302" t="s">
        <v>8308</v>
      </c>
      <c r="S3302" t="s">
        <v>8309</v>
      </c>
    </row>
    <row r="3303" spans="1:19" ht="43.2" x14ac:dyDescent="0.3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s="5">
        <f t="shared" si="153"/>
        <v>1.3346666666666667</v>
      </c>
      <c r="O3303" s="11">
        <f t="shared" si="154"/>
        <v>42538.527500000004</v>
      </c>
      <c r="P3303" s="11">
        <f t="shared" si="155"/>
        <v>42583.082638888889</v>
      </c>
      <c r="Q3303" t="s">
        <v>8271</v>
      </c>
      <c r="R3303" t="s">
        <v>8308</v>
      </c>
      <c r="S3303" t="s">
        <v>8309</v>
      </c>
    </row>
    <row r="3304" spans="1:19" x14ac:dyDescent="0.3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s="5">
        <f t="shared" si="153"/>
        <v>1.0339285714285715</v>
      </c>
      <c r="O3304" s="11">
        <f t="shared" si="154"/>
        <v>42681.143240740734</v>
      </c>
      <c r="P3304" s="11">
        <f t="shared" si="155"/>
        <v>42711.143240740734</v>
      </c>
      <c r="Q3304" t="s">
        <v>8271</v>
      </c>
      <c r="R3304" t="s">
        <v>8308</v>
      </c>
      <c r="S3304" t="s">
        <v>8309</v>
      </c>
    </row>
    <row r="3305" spans="1:19" ht="43.2" x14ac:dyDescent="0.3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s="5">
        <f t="shared" si="153"/>
        <v>1.1588888888888889</v>
      </c>
      <c r="O3305" s="11">
        <f t="shared" si="154"/>
        <v>42056.443101851844</v>
      </c>
      <c r="P3305" s="11">
        <f t="shared" si="155"/>
        <v>42091.401435185187</v>
      </c>
      <c r="Q3305" t="s">
        <v>8271</v>
      </c>
      <c r="R3305" t="s">
        <v>8308</v>
      </c>
      <c r="S3305" t="s">
        <v>8309</v>
      </c>
    </row>
    <row r="3306" spans="1:19" ht="43.2" x14ac:dyDescent="0.3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s="5">
        <f t="shared" si="153"/>
        <v>1.0451666666666666</v>
      </c>
      <c r="O3306" s="11">
        <f t="shared" si="154"/>
        <v>42696.41611111111</v>
      </c>
      <c r="P3306" s="11">
        <f t="shared" si="155"/>
        <v>42726.41611111111</v>
      </c>
      <c r="Q3306" t="s">
        <v>8271</v>
      </c>
      <c r="R3306" t="s">
        <v>8308</v>
      </c>
      <c r="S3306" t="s">
        <v>8309</v>
      </c>
    </row>
    <row r="3307" spans="1:19" ht="43.2" x14ac:dyDescent="0.3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s="5">
        <f t="shared" si="153"/>
        <v>1.0202500000000001</v>
      </c>
      <c r="O3307" s="11">
        <f t="shared" si="154"/>
        <v>42186.647546296292</v>
      </c>
      <c r="P3307" s="11">
        <f t="shared" si="155"/>
        <v>42216.647546296292</v>
      </c>
      <c r="Q3307" t="s">
        <v>8271</v>
      </c>
      <c r="R3307" t="s">
        <v>8308</v>
      </c>
      <c r="S3307" t="s">
        <v>8309</v>
      </c>
    </row>
    <row r="3308" spans="1:19" ht="57.6" x14ac:dyDescent="0.3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s="5">
        <f t="shared" si="153"/>
        <v>1.7533333333333334</v>
      </c>
      <c r="O3308" s="11">
        <f t="shared" si="154"/>
        <v>42493.010902777773</v>
      </c>
      <c r="P3308" s="11">
        <f t="shared" si="155"/>
        <v>42530.916666666664</v>
      </c>
      <c r="Q3308" t="s">
        <v>8271</v>
      </c>
      <c r="R3308" t="s">
        <v>8308</v>
      </c>
      <c r="S3308" t="s">
        <v>8309</v>
      </c>
    </row>
    <row r="3309" spans="1:19" ht="43.2" x14ac:dyDescent="0.3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s="5">
        <f t="shared" si="153"/>
        <v>1.0668</v>
      </c>
      <c r="O3309" s="11">
        <f t="shared" si="154"/>
        <v>42474.848831018513</v>
      </c>
      <c r="P3309" s="11">
        <f t="shared" si="155"/>
        <v>42504.848831018513</v>
      </c>
      <c r="Q3309" t="s">
        <v>8271</v>
      </c>
      <c r="R3309" t="s">
        <v>8308</v>
      </c>
      <c r="S3309" t="s">
        <v>8309</v>
      </c>
    </row>
    <row r="3310" spans="1:19" ht="43.2" x14ac:dyDescent="0.3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s="5">
        <f t="shared" si="153"/>
        <v>1.2228571428571429</v>
      </c>
      <c r="O3310" s="11">
        <f t="shared" si="154"/>
        <v>42452.668576388889</v>
      </c>
      <c r="P3310" s="11">
        <f t="shared" si="155"/>
        <v>42473.668576388889</v>
      </c>
      <c r="Q3310" t="s">
        <v>8271</v>
      </c>
      <c r="R3310" t="s">
        <v>8308</v>
      </c>
      <c r="S3310" t="s">
        <v>8309</v>
      </c>
    </row>
    <row r="3311" spans="1:19" ht="28.8" x14ac:dyDescent="0.3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s="5">
        <f t="shared" si="153"/>
        <v>1.5942857142857143</v>
      </c>
      <c r="O3311" s="11">
        <f t="shared" si="154"/>
        <v>42628.441874999997</v>
      </c>
      <c r="P3311" s="11">
        <f t="shared" si="155"/>
        <v>42659.441874999997</v>
      </c>
      <c r="Q3311" t="s">
        <v>8271</v>
      </c>
      <c r="R3311" t="s">
        <v>8308</v>
      </c>
      <c r="S3311" t="s">
        <v>8309</v>
      </c>
    </row>
    <row r="3312" spans="1:19" ht="28.8" x14ac:dyDescent="0.3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s="5">
        <f t="shared" si="153"/>
        <v>1.0007692307692309</v>
      </c>
      <c r="O3312" s="11">
        <f t="shared" si="154"/>
        <v>42253.720196759255</v>
      </c>
      <c r="P3312" s="11">
        <f t="shared" si="155"/>
        <v>42283.720196759255</v>
      </c>
      <c r="Q3312" t="s">
        <v>8271</v>
      </c>
      <c r="R3312" t="s">
        <v>8308</v>
      </c>
      <c r="S3312" t="s">
        <v>8309</v>
      </c>
    </row>
    <row r="3313" spans="1:19" ht="43.2" x14ac:dyDescent="0.3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s="5">
        <f t="shared" si="153"/>
        <v>1.0984</v>
      </c>
      <c r="O3313" s="11">
        <f t="shared" si="154"/>
        <v>42264.083449074074</v>
      </c>
      <c r="P3313" s="11">
        <f t="shared" si="155"/>
        <v>42294.083449074074</v>
      </c>
      <c r="Q3313" t="s">
        <v>8271</v>
      </c>
      <c r="R3313" t="s">
        <v>8308</v>
      </c>
      <c r="S3313" t="s">
        <v>8309</v>
      </c>
    </row>
    <row r="3314" spans="1:19" ht="43.2" x14ac:dyDescent="0.3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s="5">
        <f t="shared" si="153"/>
        <v>1.0004</v>
      </c>
      <c r="O3314" s="11">
        <f t="shared" si="154"/>
        <v>42664.601226851846</v>
      </c>
      <c r="P3314" s="11">
        <f t="shared" si="155"/>
        <v>42685.708333333336</v>
      </c>
      <c r="Q3314" t="s">
        <v>8271</v>
      </c>
      <c r="R3314" t="s">
        <v>8308</v>
      </c>
      <c r="S3314" t="s">
        <v>8309</v>
      </c>
    </row>
    <row r="3315" spans="1:19" ht="43.2" x14ac:dyDescent="0.3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s="5">
        <f t="shared" si="153"/>
        <v>1.1605000000000001</v>
      </c>
      <c r="O3315" s="11">
        <f t="shared" si="154"/>
        <v>42382.036076388882</v>
      </c>
      <c r="P3315" s="11">
        <f t="shared" si="155"/>
        <v>42395.833333333336</v>
      </c>
      <c r="Q3315" t="s">
        <v>8271</v>
      </c>
      <c r="R3315" t="s">
        <v>8308</v>
      </c>
      <c r="S3315" t="s">
        <v>8309</v>
      </c>
    </row>
    <row r="3316" spans="1:19" ht="43.2" x14ac:dyDescent="0.3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s="5">
        <f t="shared" si="153"/>
        <v>2.1074999999999999</v>
      </c>
      <c r="O3316" s="11">
        <f t="shared" si="154"/>
        <v>42105.059155092589</v>
      </c>
      <c r="P3316" s="11">
        <f t="shared" si="155"/>
        <v>42132.628472222219</v>
      </c>
      <c r="Q3316" t="s">
        <v>8271</v>
      </c>
      <c r="R3316" t="s">
        <v>8308</v>
      </c>
      <c r="S3316" t="s">
        <v>8309</v>
      </c>
    </row>
    <row r="3317" spans="1:19" ht="43.2" x14ac:dyDescent="0.3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s="5">
        <f t="shared" si="153"/>
        <v>1.1000000000000001</v>
      </c>
      <c r="O3317" s="11">
        <f t="shared" si="154"/>
        <v>42466.095381944448</v>
      </c>
      <c r="P3317" s="11">
        <f t="shared" si="155"/>
        <v>42496.09538194444</v>
      </c>
      <c r="Q3317" t="s">
        <v>8271</v>
      </c>
      <c r="R3317" t="s">
        <v>8308</v>
      </c>
      <c r="S3317" t="s">
        <v>8309</v>
      </c>
    </row>
    <row r="3318" spans="1:19" ht="72" x14ac:dyDescent="0.3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s="5">
        <f t="shared" si="153"/>
        <v>1.0008673425918038</v>
      </c>
      <c r="O3318" s="11">
        <f t="shared" si="154"/>
        <v>41826.662905092591</v>
      </c>
      <c r="P3318" s="11">
        <f t="shared" si="155"/>
        <v>41859.370833333327</v>
      </c>
      <c r="Q3318" t="s">
        <v>8271</v>
      </c>
      <c r="R3318" t="s">
        <v>8308</v>
      </c>
      <c r="S3318" t="s">
        <v>8309</v>
      </c>
    </row>
    <row r="3319" spans="1:19" ht="43.2" x14ac:dyDescent="0.3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s="5">
        <f t="shared" si="153"/>
        <v>1.0619047619047619</v>
      </c>
      <c r="O3319" s="11">
        <f t="shared" si="154"/>
        <v>42498.831296296288</v>
      </c>
      <c r="P3319" s="11">
        <f t="shared" si="155"/>
        <v>42528.831296296295</v>
      </c>
      <c r="Q3319" t="s">
        <v>8271</v>
      </c>
      <c r="R3319" t="s">
        <v>8308</v>
      </c>
      <c r="S3319" t="s">
        <v>8309</v>
      </c>
    </row>
    <row r="3320" spans="1:19" ht="28.8" x14ac:dyDescent="0.3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s="5">
        <f t="shared" si="153"/>
        <v>1.256</v>
      </c>
      <c r="O3320" s="11">
        <f t="shared" si="154"/>
        <v>42431.093668981477</v>
      </c>
      <c r="P3320" s="11">
        <f t="shared" si="155"/>
        <v>42470.895833333336</v>
      </c>
      <c r="Q3320" t="s">
        <v>8271</v>
      </c>
      <c r="R3320" t="s">
        <v>8308</v>
      </c>
      <c r="S3320" t="s">
        <v>8309</v>
      </c>
    </row>
    <row r="3321" spans="1:19" ht="43.2" x14ac:dyDescent="0.3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s="5">
        <f t="shared" si="153"/>
        <v>1.08</v>
      </c>
      <c r="O3321" s="11">
        <f t="shared" si="154"/>
        <v>41990.377152777779</v>
      </c>
      <c r="P3321" s="11">
        <f t="shared" si="155"/>
        <v>42035.377152777779</v>
      </c>
      <c r="Q3321" t="s">
        <v>8271</v>
      </c>
      <c r="R3321" t="s">
        <v>8308</v>
      </c>
      <c r="S3321" t="s">
        <v>8309</v>
      </c>
    </row>
    <row r="3322" spans="1:19" ht="43.2" x14ac:dyDescent="0.3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s="5">
        <f t="shared" si="153"/>
        <v>1.01</v>
      </c>
      <c r="O3322" s="11">
        <f t="shared" si="154"/>
        <v>42512.837465277778</v>
      </c>
      <c r="P3322" s="11">
        <f t="shared" si="155"/>
        <v>42542.837465277778</v>
      </c>
      <c r="Q3322" t="s">
        <v>8271</v>
      </c>
      <c r="R3322" t="s">
        <v>8308</v>
      </c>
      <c r="S3322" t="s">
        <v>8309</v>
      </c>
    </row>
    <row r="3323" spans="1:19" ht="57.6" x14ac:dyDescent="0.3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s="5">
        <f t="shared" si="153"/>
        <v>1.0740000000000001</v>
      </c>
      <c r="O3323" s="11">
        <f t="shared" si="154"/>
        <v>41913.891956018517</v>
      </c>
      <c r="P3323" s="11">
        <f t="shared" si="155"/>
        <v>41927.957638888889</v>
      </c>
      <c r="Q3323" t="s">
        <v>8271</v>
      </c>
      <c r="R3323" t="s">
        <v>8308</v>
      </c>
      <c r="S3323" t="s">
        <v>8309</v>
      </c>
    </row>
    <row r="3324" spans="1:19" ht="43.2" x14ac:dyDescent="0.3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s="5">
        <f t="shared" si="153"/>
        <v>1.0151515151515151</v>
      </c>
      <c r="O3324" s="11">
        <f t="shared" si="154"/>
        <v>42520.802037037036</v>
      </c>
      <c r="P3324" s="11">
        <f t="shared" si="155"/>
        <v>42542.954861111109</v>
      </c>
      <c r="Q3324" t="s">
        <v>8271</v>
      </c>
      <c r="R3324" t="s">
        <v>8308</v>
      </c>
      <c r="S3324" t="s">
        <v>8309</v>
      </c>
    </row>
    <row r="3325" spans="1:19" ht="43.2" x14ac:dyDescent="0.3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s="5">
        <f t="shared" si="153"/>
        <v>1.2589999999999999</v>
      </c>
      <c r="O3325" s="11">
        <f t="shared" si="154"/>
        <v>42608.157499999994</v>
      </c>
      <c r="P3325" s="11">
        <f t="shared" si="155"/>
        <v>42638.157499999994</v>
      </c>
      <c r="Q3325" t="s">
        <v>8271</v>
      </c>
      <c r="R3325" t="s">
        <v>8308</v>
      </c>
      <c r="S3325" t="s">
        <v>8309</v>
      </c>
    </row>
    <row r="3326" spans="1:19" ht="43.2" x14ac:dyDescent="0.3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s="5">
        <f t="shared" si="153"/>
        <v>1.0166666666666666</v>
      </c>
      <c r="O3326" s="11">
        <f t="shared" si="154"/>
        <v>42512.374884259254</v>
      </c>
      <c r="P3326" s="11">
        <f t="shared" si="155"/>
        <v>42526.374884259254</v>
      </c>
      <c r="Q3326" t="s">
        <v>8271</v>
      </c>
      <c r="R3326" t="s">
        <v>8308</v>
      </c>
      <c r="S3326" t="s">
        <v>8309</v>
      </c>
    </row>
    <row r="3327" spans="1:19" ht="43.2" x14ac:dyDescent="0.3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s="5">
        <f t="shared" si="153"/>
        <v>1.125</v>
      </c>
      <c r="O3327" s="11">
        <f t="shared" si="154"/>
        <v>42064.577280092592</v>
      </c>
      <c r="P3327" s="11">
        <f t="shared" si="155"/>
        <v>42099.535613425927</v>
      </c>
      <c r="Q3327" t="s">
        <v>8271</v>
      </c>
      <c r="R3327" t="s">
        <v>8308</v>
      </c>
      <c r="S3327" t="s">
        <v>8309</v>
      </c>
    </row>
    <row r="3328" spans="1:19" ht="43.2" x14ac:dyDescent="0.3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s="5">
        <f t="shared" si="153"/>
        <v>1.0137499999999999</v>
      </c>
      <c r="O3328" s="11">
        <f t="shared" si="154"/>
        <v>42041.505844907406</v>
      </c>
      <c r="P3328" s="11">
        <f t="shared" si="155"/>
        <v>42071.464178240734</v>
      </c>
      <c r="Q3328" t="s">
        <v>8271</v>
      </c>
      <c r="R3328" t="s">
        <v>8308</v>
      </c>
      <c r="S3328" t="s">
        <v>8309</v>
      </c>
    </row>
    <row r="3329" spans="1:19" ht="43.2" x14ac:dyDescent="0.3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s="5">
        <f t="shared" si="153"/>
        <v>1.0125</v>
      </c>
      <c r="O3329" s="11">
        <f t="shared" si="154"/>
        <v>42468.166273148141</v>
      </c>
      <c r="P3329" s="11">
        <f t="shared" si="155"/>
        <v>42498.166273148141</v>
      </c>
      <c r="Q3329" t="s">
        <v>8271</v>
      </c>
      <c r="R3329" t="s">
        <v>8308</v>
      </c>
      <c r="S3329" t="s">
        <v>8309</v>
      </c>
    </row>
    <row r="3330" spans="1:19" ht="43.2" x14ac:dyDescent="0.3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s="5">
        <f t="shared" si="153"/>
        <v>1.4638888888888888</v>
      </c>
      <c r="O3330" s="11">
        <f t="shared" si="154"/>
        <v>41822.366701388884</v>
      </c>
      <c r="P3330" s="11">
        <f t="shared" si="155"/>
        <v>41824.833333333328</v>
      </c>
      <c r="Q3330" t="s">
        <v>8271</v>
      </c>
      <c r="R3330" t="s">
        <v>8308</v>
      </c>
      <c r="S3330" t="s">
        <v>8309</v>
      </c>
    </row>
    <row r="3331" spans="1:19" ht="43.2" x14ac:dyDescent="0.3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s="5">
        <f t="shared" ref="N3331:N3394" si="156">E3331/D3331</f>
        <v>1.1679999999999999</v>
      </c>
      <c r="O3331" s="11">
        <f t="shared" ref="O3331:O3394" si="157">(((J3331/60)/60)/24)+DATE(1970,1,1)+(-5/24)</f>
        <v>41837.114675925921</v>
      </c>
      <c r="P3331" s="11">
        <f t="shared" ref="P3331:P3394" si="158">I3331/86400+25569+(-5/24)</f>
        <v>41847.75</v>
      </c>
      <c r="Q3331" t="s">
        <v>8271</v>
      </c>
      <c r="R3331" t="s">
        <v>8308</v>
      </c>
      <c r="S3331" t="s">
        <v>8309</v>
      </c>
    </row>
    <row r="3332" spans="1:19" ht="43.2" x14ac:dyDescent="0.3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s="5">
        <f t="shared" si="156"/>
        <v>1.0626666666666666</v>
      </c>
      <c r="O3332" s="11">
        <f t="shared" si="157"/>
        <v>42065.679027777776</v>
      </c>
      <c r="P3332" s="11">
        <f t="shared" si="158"/>
        <v>42095.637361111112</v>
      </c>
      <c r="Q3332" t="s">
        <v>8271</v>
      </c>
      <c r="R3332" t="s">
        <v>8308</v>
      </c>
      <c r="S3332" t="s">
        <v>8309</v>
      </c>
    </row>
    <row r="3333" spans="1:19" ht="43.2" x14ac:dyDescent="0.3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s="5">
        <f t="shared" si="156"/>
        <v>1.0451999999999999</v>
      </c>
      <c r="O3333" s="11">
        <f t="shared" si="157"/>
        <v>42248.48942129629</v>
      </c>
      <c r="P3333" s="11">
        <f t="shared" si="158"/>
        <v>42283.48942129629</v>
      </c>
      <c r="Q3333" t="s">
        <v>8271</v>
      </c>
      <c r="R3333" t="s">
        <v>8308</v>
      </c>
      <c r="S3333" t="s">
        <v>8309</v>
      </c>
    </row>
    <row r="3334" spans="1:19" ht="43.2" x14ac:dyDescent="0.3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s="5">
        <f t="shared" si="156"/>
        <v>1</v>
      </c>
      <c r="O3334" s="11">
        <f t="shared" si="157"/>
        <v>41809.651967592588</v>
      </c>
      <c r="P3334" s="11">
        <f t="shared" si="158"/>
        <v>41839.651967592588</v>
      </c>
      <c r="Q3334" t="s">
        <v>8271</v>
      </c>
      <c r="R3334" t="s">
        <v>8308</v>
      </c>
      <c r="S3334" t="s">
        <v>8309</v>
      </c>
    </row>
    <row r="3335" spans="1:19" ht="43.2" x14ac:dyDescent="0.3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s="5">
        <f t="shared" si="156"/>
        <v>1.0457142857142858</v>
      </c>
      <c r="O3335" s="11">
        <f t="shared" si="157"/>
        <v>42148.468518518515</v>
      </c>
      <c r="P3335" s="11">
        <f t="shared" si="158"/>
        <v>42170.468518518515</v>
      </c>
      <c r="Q3335" t="s">
        <v>8271</v>
      </c>
      <c r="R3335" t="s">
        <v>8308</v>
      </c>
      <c r="S3335" t="s">
        <v>8309</v>
      </c>
    </row>
    <row r="3336" spans="1:19" ht="28.8" x14ac:dyDescent="0.3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s="5">
        <f t="shared" si="156"/>
        <v>1.3862051149573753</v>
      </c>
      <c r="O3336" s="11">
        <f t="shared" si="157"/>
        <v>42185.312754629624</v>
      </c>
      <c r="P3336" s="11">
        <f t="shared" si="158"/>
        <v>42215.312754629624</v>
      </c>
      <c r="Q3336" t="s">
        <v>8271</v>
      </c>
      <c r="R3336" t="s">
        <v>8308</v>
      </c>
      <c r="S3336" t="s">
        <v>8309</v>
      </c>
    </row>
    <row r="3337" spans="1:19" ht="43.2" x14ac:dyDescent="0.3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s="5">
        <f t="shared" si="156"/>
        <v>1.0032000000000001</v>
      </c>
      <c r="O3337" s="11">
        <f t="shared" si="157"/>
        <v>41827.465810185182</v>
      </c>
      <c r="P3337" s="11">
        <f t="shared" si="158"/>
        <v>41854.75</v>
      </c>
      <c r="Q3337" t="s">
        <v>8271</v>
      </c>
      <c r="R3337" t="s">
        <v>8308</v>
      </c>
      <c r="S3337" t="s">
        <v>8309</v>
      </c>
    </row>
    <row r="3338" spans="1:19" ht="43.2" x14ac:dyDescent="0.3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s="5">
        <f t="shared" si="156"/>
        <v>1</v>
      </c>
      <c r="O3338" s="11">
        <f t="shared" si="157"/>
        <v>42437.190347222226</v>
      </c>
      <c r="P3338" s="11">
        <f t="shared" si="158"/>
        <v>42465.148680555554</v>
      </c>
      <c r="Q3338" t="s">
        <v>8271</v>
      </c>
      <c r="R3338" t="s">
        <v>8308</v>
      </c>
      <c r="S3338" t="s">
        <v>8309</v>
      </c>
    </row>
    <row r="3339" spans="1:19" ht="43.2" x14ac:dyDescent="0.3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s="5">
        <f t="shared" si="156"/>
        <v>1.1020000000000001</v>
      </c>
      <c r="O3339" s="11">
        <f t="shared" si="157"/>
        <v>41901.073692129627</v>
      </c>
      <c r="P3339" s="11">
        <f t="shared" si="158"/>
        <v>41922.666666666664</v>
      </c>
      <c r="Q3339" t="s">
        <v>8271</v>
      </c>
      <c r="R3339" t="s">
        <v>8308</v>
      </c>
      <c r="S3339" t="s">
        <v>8309</v>
      </c>
    </row>
    <row r="3340" spans="1:19" ht="28.8" x14ac:dyDescent="0.3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s="5">
        <f t="shared" si="156"/>
        <v>1.0218</v>
      </c>
      <c r="O3340" s="11">
        <f t="shared" si="157"/>
        <v>42769.366666666661</v>
      </c>
      <c r="P3340" s="11">
        <f t="shared" si="158"/>
        <v>42790.366666666661</v>
      </c>
      <c r="Q3340" t="s">
        <v>8271</v>
      </c>
      <c r="R3340" t="s">
        <v>8308</v>
      </c>
      <c r="S3340" t="s">
        <v>8309</v>
      </c>
    </row>
    <row r="3341" spans="1:19" ht="43.2" x14ac:dyDescent="0.3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s="5">
        <f t="shared" si="156"/>
        <v>1.0435000000000001</v>
      </c>
      <c r="O3341" s="11">
        <f t="shared" si="157"/>
        <v>42549.457384259258</v>
      </c>
      <c r="P3341" s="11">
        <f t="shared" si="158"/>
        <v>42579.457384259258</v>
      </c>
      <c r="Q3341" t="s">
        <v>8271</v>
      </c>
      <c r="R3341" t="s">
        <v>8308</v>
      </c>
      <c r="S3341" t="s">
        <v>8309</v>
      </c>
    </row>
    <row r="3342" spans="1:19" ht="43.2" x14ac:dyDescent="0.3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s="5">
        <f t="shared" si="156"/>
        <v>1.3816666666666666</v>
      </c>
      <c r="O3342" s="11">
        <f t="shared" si="157"/>
        <v>42685.765671296293</v>
      </c>
      <c r="P3342" s="11">
        <f t="shared" si="158"/>
        <v>42710.765671296293</v>
      </c>
      <c r="Q3342" t="s">
        <v>8271</v>
      </c>
      <c r="R3342" t="s">
        <v>8308</v>
      </c>
      <c r="S3342" t="s">
        <v>8309</v>
      </c>
    </row>
    <row r="3343" spans="1:19" ht="43.2" x14ac:dyDescent="0.3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s="5">
        <f t="shared" si="156"/>
        <v>1</v>
      </c>
      <c r="O3343" s="11">
        <f t="shared" si="157"/>
        <v>42510.590520833335</v>
      </c>
      <c r="P3343" s="11">
        <f t="shared" si="158"/>
        <v>42533.499999999993</v>
      </c>
      <c r="Q3343" t="s">
        <v>8271</v>
      </c>
      <c r="R3343" t="s">
        <v>8308</v>
      </c>
      <c r="S3343" t="s">
        <v>8309</v>
      </c>
    </row>
    <row r="3344" spans="1:19" ht="43.2" x14ac:dyDescent="0.3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s="5">
        <f t="shared" si="156"/>
        <v>1.0166666666666666</v>
      </c>
      <c r="O3344" s="11">
        <f t="shared" si="157"/>
        <v>42062.088078703695</v>
      </c>
      <c r="P3344" s="11">
        <f t="shared" si="158"/>
        <v>42094.999305555553</v>
      </c>
      <c r="Q3344" t="s">
        <v>8271</v>
      </c>
      <c r="R3344" t="s">
        <v>8308</v>
      </c>
      <c r="S3344" t="s">
        <v>8309</v>
      </c>
    </row>
    <row r="3345" spans="1:19" ht="43.2" x14ac:dyDescent="0.3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s="5">
        <f t="shared" si="156"/>
        <v>1.7142857142857142</v>
      </c>
      <c r="O3345" s="11">
        <f t="shared" si="157"/>
        <v>42452.708148148151</v>
      </c>
      <c r="P3345" s="11">
        <f t="shared" si="158"/>
        <v>42473.345833333333</v>
      </c>
      <c r="Q3345" t="s">
        <v>8271</v>
      </c>
      <c r="R3345" t="s">
        <v>8308</v>
      </c>
      <c r="S3345" t="s">
        <v>8309</v>
      </c>
    </row>
    <row r="3346" spans="1:19" ht="43.2" x14ac:dyDescent="0.3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s="5">
        <f t="shared" si="156"/>
        <v>1.0144444444444445</v>
      </c>
      <c r="O3346" s="11">
        <f t="shared" si="157"/>
        <v>41850.991817129623</v>
      </c>
      <c r="P3346" s="11">
        <f t="shared" si="158"/>
        <v>41880.991817129623</v>
      </c>
      <c r="Q3346" t="s">
        <v>8271</v>
      </c>
      <c r="R3346" t="s">
        <v>8308</v>
      </c>
      <c r="S3346" t="s">
        <v>8309</v>
      </c>
    </row>
    <row r="3347" spans="1:19" ht="43.2" x14ac:dyDescent="0.3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s="5">
        <f t="shared" si="156"/>
        <v>1.3</v>
      </c>
      <c r="O3347" s="11">
        <f t="shared" si="157"/>
        <v>42052.897777777776</v>
      </c>
      <c r="P3347" s="11">
        <f t="shared" si="158"/>
        <v>42111.817361111105</v>
      </c>
      <c r="Q3347" t="s">
        <v>8271</v>
      </c>
      <c r="R3347" t="s">
        <v>8308</v>
      </c>
      <c r="S3347" t="s">
        <v>8309</v>
      </c>
    </row>
    <row r="3348" spans="1:19" ht="43.2" x14ac:dyDescent="0.3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s="5">
        <f t="shared" si="156"/>
        <v>1.1000000000000001</v>
      </c>
      <c r="O3348" s="11">
        <f t="shared" si="157"/>
        <v>42053.816087962965</v>
      </c>
      <c r="P3348" s="11">
        <f t="shared" si="158"/>
        <v>42060.816087962965</v>
      </c>
      <c r="Q3348" t="s">
        <v>8271</v>
      </c>
      <c r="R3348" t="s">
        <v>8308</v>
      </c>
      <c r="S3348" t="s">
        <v>8309</v>
      </c>
    </row>
    <row r="3349" spans="1:19" ht="57.6" x14ac:dyDescent="0.3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s="5">
        <f t="shared" si="156"/>
        <v>1.1944999999999999</v>
      </c>
      <c r="O3349" s="11">
        <f t="shared" si="157"/>
        <v>42484.343217592592</v>
      </c>
      <c r="P3349" s="11">
        <f t="shared" si="158"/>
        <v>42498.666666666664</v>
      </c>
      <c r="Q3349" t="s">
        <v>8271</v>
      </c>
      <c r="R3349" t="s">
        <v>8308</v>
      </c>
      <c r="S3349" t="s">
        <v>8309</v>
      </c>
    </row>
    <row r="3350" spans="1:19" ht="43.2" x14ac:dyDescent="0.3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s="5">
        <f t="shared" si="156"/>
        <v>1.002909090909091</v>
      </c>
      <c r="O3350" s="11">
        <f t="shared" si="157"/>
        <v>42466.350462962961</v>
      </c>
      <c r="P3350" s="11">
        <f t="shared" si="158"/>
        <v>42489.957638888889</v>
      </c>
      <c r="Q3350" t="s">
        <v>8271</v>
      </c>
      <c r="R3350" t="s">
        <v>8308</v>
      </c>
      <c r="S3350" t="s">
        <v>8309</v>
      </c>
    </row>
    <row r="3351" spans="1:19" ht="43.2" x14ac:dyDescent="0.3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s="5">
        <f t="shared" si="156"/>
        <v>1.534</v>
      </c>
      <c r="O3351" s="11">
        <f t="shared" si="157"/>
        <v>42512.902453703697</v>
      </c>
      <c r="P3351" s="11">
        <f t="shared" si="158"/>
        <v>42534.499999999993</v>
      </c>
      <c r="Q3351" t="s">
        <v>8271</v>
      </c>
      <c r="R3351" t="s">
        <v>8308</v>
      </c>
      <c r="S3351" t="s">
        <v>8309</v>
      </c>
    </row>
    <row r="3352" spans="1:19" ht="57.6" x14ac:dyDescent="0.3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s="5">
        <f t="shared" si="156"/>
        <v>1.0442857142857143</v>
      </c>
      <c r="O3352" s="11">
        <f t="shared" si="157"/>
        <v>42302.493182870363</v>
      </c>
      <c r="P3352" s="11">
        <f t="shared" si="158"/>
        <v>42337.749999999993</v>
      </c>
      <c r="Q3352" t="s">
        <v>8271</v>
      </c>
      <c r="R3352" t="s">
        <v>8308</v>
      </c>
      <c r="S3352" t="s">
        <v>8309</v>
      </c>
    </row>
    <row r="3353" spans="1:19" ht="43.2" x14ac:dyDescent="0.3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s="5">
        <f t="shared" si="156"/>
        <v>1.0109999999999999</v>
      </c>
      <c r="O3353" s="11">
        <f t="shared" si="157"/>
        <v>41806.187094907407</v>
      </c>
      <c r="P3353" s="11">
        <f t="shared" si="158"/>
        <v>41843.25</v>
      </c>
      <c r="Q3353" t="s">
        <v>8271</v>
      </c>
      <c r="R3353" t="s">
        <v>8308</v>
      </c>
      <c r="S3353" t="s">
        <v>8309</v>
      </c>
    </row>
    <row r="3354" spans="1:19" ht="43.2" x14ac:dyDescent="0.3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s="5">
        <f t="shared" si="156"/>
        <v>1.0751999999999999</v>
      </c>
      <c r="O3354" s="11">
        <f t="shared" si="157"/>
        <v>42495.784467592595</v>
      </c>
      <c r="P3354" s="11">
        <f t="shared" si="158"/>
        <v>42552.749999999993</v>
      </c>
      <c r="Q3354" t="s">
        <v>8271</v>
      </c>
      <c r="R3354" t="s">
        <v>8308</v>
      </c>
      <c r="S3354" t="s">
        <v>8309</v>
      </c>
    </row>
    <row r="3355" spans="1:19" ht="43.2" x14ac:dyDescent="0.3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s="5">
        <f t="shared" si="156"/>
        <v>3.15</v>
      </c>
      <c r="O3355" s="11">
        <f t="shared" si="157"/>
        <v>42479.223958333336</v>
      </c>
      <c r="P3355" s="11">
        <f t="shared" si="158"/>
        <v>42492.749999999993</v>
      </c>
      <c r="Q3355" t="s">
        <v>8271</v>
      </c>
      <c r="R3355" t="s">
        <v>8308</v>
      </c>
      <c r="S3355" t="s">
        <v>8309</v>
      </c>
    </row>
    <row r="3356" spans="1:19" ht="28.8" x14ac:dyDescent="0.3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s="5">
        <f t="shared" si="156"/>
        <v>1.0193333333333334</v>
      </c>
      <c r="O3356" s="11">
        <f t="shared" si="157"/>
        <v>42270.518587962964</v>
      </c>
      <c r="P3356" s="11">
        <f t="shared" si="158"/>
        <v>42305.959027777775</v>
      </c>
      <c r="Q3356" t="s">
        <v>8271</v>
      </c>
      <c r="R3356" t="s">
        <v>8308</v>
      </c>
      <c r="S3356" t="s">
        <v>8309</v>
      </c>
    </row>
    <row r="3357" spans="1:19" ht="43.2" x14ac:dyDescent="0.3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s="5">
        <f t="shared" si="156"/>
        <v>1.2628571428571429</v>
      </c>
      <c r="O3357" s="11">
        <f t="shared" si="157"/>
        <v>42489.411192129628</v>
      </c>
      <c r="P3357" s="11">
        <f t="shared" si="158"/>
        <v>42500.261805555558</v>
      </c>
      <c r="Q3357" t="s">
        <v>8271</v>
      </c>
      <c r="R3357" t="s">
        <v>8308</v>
      </c>
      <c r="S3357" t="s">
        <v>8309</v>
      </c>
    </row>
    <row r="3358" spans="1:19" ht="43.2" x14ac:dyDescent="0.3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s="5">
        <f t="shared" si="156"/>
        <v>1.014</v>
      </c>
      <c r="O3358" s="11">
        <f t="shared" si="157"/>
        <v>42536.607314814813</v>
      </c>
      <c r="P3358" s="11">
        <f t="shared" si="158"/>
        <v>42566.607314814813</v>
      </c>
      <c r="Q3358" t="s">
        <v>8271</v>
      </c>
      <c r="R3358" t="s">
        <v>8308</v>
      </c>
      <c r="S3358" t="s">
        <v>8309</v>
      </c>
    </row>
    <row r="3359" spans="1:19" ht="43.2" x14ac:dyDescent="0.3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s="5">
        <f t="shared" si="156"/>
        <v>1.01</v>
      </c>
      <c r="O3359" s="11">
        <f t="shared" si="157"/>
        <v>41822.209606481476</v>
      </c>
      <c r="P3359" s="11">
        <f t="shared" si="158"/>
        <v>41852.209606481476</v>
      </c>
      <c r="Q3359" t="s">
        <v>8271</v>
      </c>
      <c r="R3359" t="s">
        <v>8308</v>
      </c>
      <c r="S3359" t="s">
        <v>8309</v>
      </c>
    </row>
    <row r="3360" spans="1:19" ht="43.2" x14ac:dyDescent="0.3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s="5">
        <f t="shared" si="156"/>
        <v>1.0299</v>
      </c>
      <c r="O3360" s="11">
        <f t="shared" si="157"/>
        <v>41932.102766203701</v>
      </c>
      <c r="P3360" s="11">
        <f t="shared" si="158"/>
        <v>41962.144432870373</v>
      </c>
      <c r="Q3360" t="s">
        <v>8271</v>
      </c>
      <c r="R3360" t="s">
        <v>8308</v>
      </c>
      <c r="S3360" t="s">
        <v>8309</v>
      </c>
    </row>
    <row r="3361" spans="1:19" ht="43.2" x14ac:dyDescent="0.3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s="5">
        <f t="shared" si="156"/>
        <v>1.0625</v>
      </c>
      <c r="O3361" s="11">
        <f t="shared" si="157"/>
        <v>42745.848773148151</v>
      </c>
      <c r="P3361" s="11">
        <f t="shared" si="158"/>
        <v>42790.848773148151</v>
      </c>
      <c r="Q3361" t="s">
        <v>8271</v>
      </c>
      <c r="R3361" t="s">
        <v>8308</v>
      </c>
      <c r="S3361" t="s">
        <v>8309</v>
      </c>
    </row>
    <row r="3362" spans="1:19" ht="28.8" x14ac:dyDescent="0.3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s="5">
        <f t="shared" si="156"/>
        <v>1.0137777777777779</v>
      </c>
      <c r="O3362" s="11">
        <f t="shared" si="157"/>
        <v>42696.874340277776</v>
      </c>
      <c r="P3362" s="11">
        <f t="shared" si="158"/>
        <v>42718.457638888889</v>
      </c>
      <c r="Q3362" t="s">
        <v>8271</v>
      </c>
      <c r="R3362" t="s">
        <v>8308</v>
      </c>
      <c r="S3362" t="s">
        <v>8309</v>
      </c>
    </row>
    <row r="3363" spans="1:19" ht="57.6" x14ac:dyDescent="0.3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s="5">
        <f t="shared" si="156"/>
        <v>1.1346000000000001</v>
      </c>
      <c r="O3363" s="11">
        <f t="shared" si="157"/>
        <v>41865.817013888889</v>
      </c>
      <c r="P3363" s="11">
        <f t="shared" si="158"/>
        <v>41883.457638888889</v>
      </c>
      <c r="Q3363" t="s">
        <v>8271</v>
      </c>
      <c r="R3363" t="s">
        <v>8308</v>
      </c>
      <c r="S3363" t="s">
        <v>8309</v>
      </c>
    </row>
    <row r="3364" spans="1:19" ht="43.2" x14ac:dyDescent="0.3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s="5">
        <f t="shared" si="156"/>
        <v>2.1800000000000002</v>
      </c>
      <c r="O3364" s="11">
        <f t="shared" si="157"/>
        <v>42055.883298611108</v>
      </c>
      <c r="P3364" s="11">
        <f t="shared" si="158"/>
        <v>42069.996527777774</v>
      </c>
      <c r="Q3364" t="s">
        <v>8271</v>
      </c>
      <c r="R3364" t="s">
        <v>8308</v>
      </c>
      <c r="S3364" t="s">
        <v>8309</v>
      </c>
    </row>
    <row r="3365" spans="1:19" ht="43.2" x14ac:dyDescent="0.3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s="5">
        <f t="shared" si="156"/>
        <v>1.0141935483870967</v>
      </c>
      <c r="O3365" s="11">
        <f t="shared" si="157"/>
        <v>41851.563020833331</v>
      </c>
      <c r="P3365" s="11">
        <f t="shared" si="158"/>
        <v>41870.458333333328</v>
      </c>
      <c r="Q3365" t="s">
        <v>8271</v>
      </c>
      <c r="R3365" t="s">
        <v>8308</v>
      </c>
      <c r="S3365" t="s">
        <v>8309</v>
      </c>
    </row>
    <row r="3366" spans="1:19" ht="43.2" x14ac:dyDescent="0.3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s="5">
        <f t="shared" si="156"/>
        <v>1.0593333333333332</v>
      </c>
      <c r="O3366" s="11">
        <f t="shared" si="157"/>
        <v>42422.769085648142</v>
      </c>
      <c r="P3366" s="11">
        <f t="shared" si="158"/>
        <v>42444.666666666664</v>
      </c>
      <c r="Q3366" t="s">
        <v>8271</v>
      </c>
      <c r="R3366" t="s">
        <v>8308</v>
      </c>
      <c r="S3366" t="s">
        <v>8309</v>
      </c>
    </row>
    <row r="3367" spans="1:19" ht="43.2" x14ac:dyDescent="0.3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s="5">
        <f t="shared" si="156"/>
        <v>1.04</v>
      </c>
      <c r="O3367" s="11">
        <f t="shared" si="157"/>
        <v>42320.893425925926</v>
      </c>
      <c r="P3367" s="11">
        <f t="shared" si="158"/>
        <v>42350.893425925919</v>
      </c>
      <c r="Q3367" t="s">
        <v>8271</v>
      </c>
      <c r="R3367" t="s">
        <v>8308</v>
      </c>
      <c r="S3367" t="s">
        <v>8309</v>
      </c>
    </row>
    <row r="3368" spans="1:19" ht="43.2" x14ac:dyDescent="0.3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s="5">
        <f t="shared" si="156"/>
        <v>2.21</v>
      </c>
      <c r="O3368" s="11">
        <f t="shared" si="157"/>
        <v>42106.859224537031</v>
      </c>
      <c r="P3368" s="11">
        <f t="shared" si="158"/>
        <v>42136.859224537031</v>
      </c>
      <c r="Q3368" t="s">
        <v>8271</v>
      </c>
      <c r="R3368" t="s">
        <v>8308</v>
      </c>
      <c r="S3368" t="s">
        <v>8309</v>
      </c>
    </row>
    <row r="3369" spans="1:19" ht="43.2" x14ac:dyDescent="0.3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s="5">
        <f t="shared" si="156"/>
        <v>1.1866666666666668</v>
      </c>
      <c r="O3369" s="11">
        <f t="shared" si="157"/>
        <v>42192.725624999999</v>
      </c>
      <c r="P3369" s="11">
        <f t="shared" si="158"/>
        <v>42217.725624999999</v>
      </c>
      <c r="Q3369" t="s">
        <v>8271</v>
      </c>
      <c r="R3369" t="s">
        <v>8308</v>
      </c>
      <c r="S3369" t="s">
        <v>8309</v>
      </c>
    </row>
    <row r="3370" spans="1:19" ht="43.2" x14ac:dyDescent="0.3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s="5">
        <f t="shared" si="156"/>
        <v>1.046</v>
      </c>
      <c r="O3370" s="11">
        <f t="shared" si="157"/>
        <v>41968.991423611107</v>
      </c>
      <c r="P3370" s="11">
        <f t="shared" si="158"/>
        <v>42004.999999999993</v>
      </c>
      <c r="Q3370" t="s">
        <v>8271</v>
      </c>
      <c r="R3370" t="s">
        <v>8308</v>
      </c>
      <c r="S3370" t="s">
        <v>8309</v>
      </c>
    </row>
    <row r="3371" spans="1:19" ht="43.2" x14ac:dyDescent="0.3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s="5">
        <f t="shared" si="156"/>
        <v>1.0389999999999999</v>
      </c>
      <c r="O3371" s="11">
        <f t="shared" si="157"/>
        <v>42689.833101851851</v>
      </c>
      <c r="P3371" s="11">
        <f t="shared" si="158"/>
        <v>42749.833101851851</v>
      </c>
      <c r="Q3371" t="s">
        <v>8271</v>
      </c>
      <c r="R3371" t="s">
        <v>8308</v>
      </c>
      <c r="S3371" t="s">
        <v>8309</v>
      </c>
    </row>
    <row r="3372" spans="1:19" ht="28.8" x14ac:dyDescent="0.3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s="5">
        <f t="shared" si="156"/>
        <v>1.1773333333333333</v>
      </c>
      <c r="O3372" s="11">
        <f t="shared" si="157"/>
        <v>42690.125983796293</v>
      </c>
      <c r="P3372" s="11">
        <f t="shared" si="158"/>
        <v>42721.124999999993</v>
      </c>
      <c r="Q3372" t="s">
        <v>8271</v>
      </c>
      <c r="R3372" t="s">
        <v>8308</v>
      </c>
      <c r="S3372" t="s">
        <v>8309</v>
      </c>
    </row>
    <row r="3373" spans="1:19" ht="28.8" x14ac:dyDescent="0.3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s="5">
        <f t="shared" si="156"/>
        <v>1.385</v>
      </c>
      <c r="O3373" s="11">
        <f t="shared" si="157"/>
        <v>42312.666261574072</v>
      </c>
      <c r="P3373" s="11">
        <f t="shared" si="158"/>
        <v>42340.666261574072</v>
      </c>
      <c r="Q3373" t="s">
        <v>8271</v>
      </c>
      <c r="R3373" t="s">
        <v>8308</v>
      </c>
      <c r="S3373" t="s">
        <v>8309</v>
      </c>
    </row>
    <row r="3374" spans="1:19" ht="43.2" x14ac:dyDescent="0.3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s="5">
        <f t="shared" si="156"/>
        <v>1.0349999999999999</v>
      </c>
      <c r="O3374" s="11">
        <f t="shared" si="157"/>
        <v>41855.339768518512</v>
      </c>
      <c r="P3374" s="11">
        <f t="shared" si="158"/>
        <v>41875.999305555553</v>
      </c>
      <c r="Q3374" t="s">
        <v>8271</v>
      </c>
      <c r="R3374" t="s">
        <v>8308</v>
      </c>
      <c r="S3374" t="s">
        <v>8309</v>
      </c>
    </row>
    <row r="3375" spans="1:19" ht="43.2" x14ac:dyDescent="0.3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s="5">
        <f t="shared" si="156"/>
        <v>1.0024999999999999</v>
      </c>
      <c r="O3375" s="11">
        <f t="shared" si="157"/>
        <v>42179.646296296291</v>
      </c>
      <c r="P3375" s="11">
        <f t="shared" si="158"/>
        <v>42203.458333333336</v>
      </c>
      <c r="Q3375" t="s">
        <v>8271</v>
      </c>
      <c r="R3375" t="s">
        <v>8308</v>
      </c>
      <c r="S3375" t="s">
        <v>8309</v>
      </c>
    </row>
    <row r="3376" spans="1:19" ht="43.2" x14ac:dyDescent="0.3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s="5">
        <f t="shared" si="156"/>
        <v>1.0657142857142856</v>
      </c>
      <c r="O3376" s="11">
        <f t="shared" si="157"/>
        <v>42275.523333333331</v>
      </c>
      <c r="P3376" s="11">
        <f t="shared" si="158"/>
        <v>42305.523333333331</v>
      </c>
      <c r="Q3376" t="s">
        <v>8271</v>
      </c>
      <c r="R3376" t="s">
        <v>8308</v>
      </c>
      <c r="S3376" t="s">
        <v>8309</v>
      </c>
    </row>
    <row r="3377" spans="1:19" ht="43.2" x14ac:dyDescent="0.3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s="5">
        <f t="shared" si="156"/>
        <v>1</v>
      </c>
      <c r="O3377" s="11">
        <f t="shared" si="157"/>
        <v>41765.402465277773</v>
      </c>
      <c r="P3377" s="11">
        <f t="shared" si="158"/>
        <v>41777.402465277773</v>
      </c>
      <c r="Q3377" t="s">
        <v>8271</v>
      </c>
      <c r="R3377" t="s">
        <v>8308</v>
      </c>
      <c r="S3377" t="s">
        <v>8309</v>
      </c>
    </row>
    <row r="3378" spans="1:19" ht="43.2" x14ac:dyDescent="0.3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s="5">
        <f t="shared" si="156"/>
        <v>1.0001249999999999</v>
      </c>
      <c r="O3378" s="11">
        <f t="shared" si="157"/>
        <v>42059.492986111109</v>
      </c>
      <c r="P3378" s="11">
        <f t="shared" si="158"/>
        <v>42119.451319444437</v>
      </c>
      <c r="Q3378" t="s">
        <v>8271</v>
      </c>
      <c r="R3378" t="s">
        <v>8308</v>
      </c>
      <c r="S3378" t="s">
        <v>8309</v>
      </c>
    </row>
    <row r="3379" spans="1:19" ht="43.2" x14ac:dyDescent="0.3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s="5">
        <f t="shared" si="156"/>
        <v>1.0105</v>
      </c>
      <c r="O3379" s="11">
        <f t="shared" si="157"/>
        <v>42053.524293981485</v>
      </c>
      <c r="P3379" s="11">
        <f t="shared" si="158"/>
        <v>42083.49722222222</v>
      </c>
      <c r="Q3379" t="s">
        <v>8271</v>
      </c>
      <c r="R3379" t="s">
        <v>8308</v>
      </c>
      <c r="S3379" t="s">
        <v>8309</v>
      </c>
    </row>
    <row r="3380" spans="1:19" ht="43.2" x14ac:dyDescent="0.3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s="5">
        <f t="shared" si="156"/>
        <v>1.0763636363636364</v>
      </c>
      <c r="O3380" s="11">
        <f t="shared" si="157"/>
        <v>41858.147060185183</v>
      </c>
      <c r="P3380" s="11">
        <f t="shared" si="158"/>
        <v>41882.338888888888</v>
      </c>
      <c r="Q3380" t="s">
        <v>8271</v>
      </c>
      <c r="R3380" t="s">
        <v>8308</v>
      </c>
      <c r="S3380" t="s">
        <v>8309</v>
      </c>
    </row>
    <row r="3381" spans="1:19" ht="57.6" x14ac:dyDescent="0.3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s="5">
        <f t="shared" si="156"/>
        <v>1.0365</v>
      </c>
      <c r="O3381" s="11">
        <f t="shared" si="157"/>
        <v>42225.305555555555</v>
      </c>
      <c r="P3381" s="11">
        <f t="shared" si="158"/>
        <v>42242.749999999993</v>
      </c>
      <c r="Q3381" t="s">
        <v>8271</v>
      </c>
      <c r="R3381" t="s">
        <v>8308</v>
      </c>
      <c r="S3381" t="s">
        <v>8309</v>
      </c>
    </row>
    <row r="3382" spans="1:19" ht="57.6" x14ac:dyDescent="0.3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s="5">
        <f t="shared" si="156"/>
        <v>1.0443333333333333</v>
      </c>
      <c r="O3382" s="11">
        <f t="shared" si="157"/>
        <v>41937.745115740734</v>
      </c>
      <c r="P3382" s="11">
        <f t="shared" si="158"/>
        <v>41972.786782407406</v>
      </c>
      <c r="Q3382" t="s">
        <v>8271</v>
      </c>
      <c r="R3382" t="s">
        <v>8308</v>
      </c>
      <c r="S3382" t="s">
        <v>8309</v>
      </c>
    </row>
    <row r="3383" spans="1:19" ht="43.2" x14ac:dyDescent="0.3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s="5">
        <f t="shared" si="156"/>
        <v>1.0225</v>
      </c>
      <c r="O3383" s="11">
        <f t="shared" si="157"/>
        <v>42043.976655092592</v>
      </c>
      <c r="P3383" s="11">
        <f t="shared" si="158"/>
        <v>42073.934988425921</v>
      </c>
      <c r="Q3383" t="s">
        <v>8271</v>
      </c>
      <c r="R3383" t="s">
        <v>8308</v>
      </c>
      <c r="S3383" t="s">
        <v>8309</v>
      </c>
    </row>
    <row r="3384" spans="1:19" ht="43.2" x14ac:dyDescent="0.3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s="5">
        <f t="shared" si="156"/>
        <v>1.0074285714285713</v>
      </c>
      <c r="O3384" s="11">
        <f t="shared" si="157"/>
        <v>42559.222870370366</v>
      </c>
      <c r="P3384" s="11">
        <f t="shared" si="158"/>
        <v>42583.749305555553</v>
      </c>
      <c r="Q3384" t="s">
        <v>8271</v>
      </c>
      <c r="R3384" t="s">
        <v>8308</v>
      </c>
      <c r="S3384" t="s">
        <v>8309</v>
      </c>
    </row>
    <row r="3385" spans="1:19" ht="43.2" x14ac:dyDescent="0.3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s="5">
        <f t="shared" si="156"/>
        <v>1.1171428571428572</v>
      </c>
      <c r="O3385" s="11">
        <f t="shared" si="157"/>
        <v>42524.574305555558</v>
      </c>
      <c r="P3385" s="11">
        <f t="shared" si="158"/>
        <v>42544.574305555558</v>
      </c>
      <c r="Q3385" t="s">
        <v>8271</v>
      </c>
      <c r="R3385" t="s">
        <v>8308</v>
      </c>
      <c r="S3385" t="s">
        <v>8309</v>
      </c>
    </row>
    <row r="3386" spans="1:19" ht="43.2" x14ac:dyDescent="0.3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s="5">
        <f t="shared" si="156"/>
        <v>1.0001100000000001</v>
      </c>
      <c r="O3386" s="11">
        <f t="shared" si="157"/>
        <v>42291.879259259258</v>
      </c>
      <c r="P3386" s="11">
        <f t="shared" si="158"/>
        <v>42328.916666666664</v>
      </c>
      <c r="Q3386" t="s">
        <v>8271</v>
      </c>
      <c r="R3386" t="s">
        <v>8308</v>
      </c>
      <c r="S3386" t="s">
        <v>8309</v>
      </c>
    </row>
    <row r="3387" spans="1:19" ht="57.6" x14ac:dyDescent="0.3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s="5">
        <f t="shared" si="156"/>
        <v>1</v>
      </c>
      <c r="O3387" s="11">
        <f t="shared" si="157"/>
        <v>41953.659166666665</v>
      </c>
      <c r="P3387" s="11">
        <f t="shared" si="158"/>
        <v>41983.659166666665</v>
      </c>
      <c r="Q3387" t="s">
        <v>8271</v>
      </c>
      <c r="R3387" t="s">
        <v>8308</v>
      </c>
      <c r="S3387" t="s">
        <v>8309</v>
      </c>
    </row>
    <row r="3388" spans="1:19" ht="43.2" x14ac:dyDescent="0.3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s="5">
        <f t="shared" si="156"/>
        <v>1.05</v>
      </c>
      <c r="O3388" s="11">
        <f t="shared" si="157"/>
        <v>41946.436412037037</v>
      </c>
      <c r="P3388" s="11">
        <f t="shared" si="158"/>
        <v>41976.436412037037</v>
      </c>
      <c r="Q3388" t="s">
        <v>8271</v>
      </c>
      <c r="R3388" t="s">
        <v>8308</v>
      </c>
      <c r="S3388" t="s">
        <v>8309</v>
      </c>
    </row>
    <row r="3389" spans="1:19" ht="57.6" x14ac:dyDescent="0.3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s="5">
        <f t="shared" si="156"/>
        <v>1.1686666666666667</v>
      </c>
      <c r="O3389" s="11">
        <f t="shared" si="157"/>
        <v>41947.554259259254</v>
      </c>
      <c r="P3389" s="11">
        <f t="shared" si="158"/>
        <v>41987.554259259261</v>
      </c>
      <c r="Q3389" t="s">
        <v>8271</v>
      </c>
      <c r="R3389" t="s">
        <v>8308</v>
      </c>
      <c r="S3389" t="s">
        <v>8309</v>
      </c>
    </row>
    <row r="3390" spans="1:19" ht="57.6" x14ac:dyDescent="0.3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s="5">
        <f t="shared" si="156"/>
        <v>1.038</v>
      </c>
      <c r="O3390" s="11">
        <f t="shared" si="157"/>
        <v>42143.252789351849</v>
      </c>
      <c r="P3390" s="11">
        <f t="shared" si="158"/>
        <v>42173.252789351849</v>
      </c>
      <c r="Q3390" t="s">
        <v>8271</v>
      </c>
      <c r="R3390" t="s">
        <v>8308</v>
      </c>
      <c r="S3390" t="s">
        <v>8309</v>
      </c>
    </row>
    <row r="3391" spans="1:19" ht="43.2" x14ac:dyDescent="0.3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s="5">
        <f t="shared" si="156"/>
        <v>1.145</v>
      </c>
      <c r="O3391" s="11">
        <f t="shared" si="157"/>
        <v>42494.355115740742</v>
      </c>
      <c r="P3391" s="11">
        <f t="shared" si="158"/>
        <v>42524.355115740742</v>
      </c>
      <c r="Q3391" t="s">
        <v>8271</v>
      </c>
      <c r="R3391" t="s">
        <v>8308</v>
      </c>
      <c r="S3391" t="s">
        <v>8309</v>
      </c>
    </row>
    <row r="3392" spans="1:19" ht="57.6" x14ac:dyDescent="0.3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s="5">
        <f t="shared" si="156"/>
        <v>1.024</v>
      </c>
      <c r="O3392" s="11">
        <f t="shared" si="157"/>
        <v>41815.56649305555</v>
      </c>
      <c r="P3392" s="11">
        <f t="shared" si="158"/>
        <v>41830.566493055558</v>
      </c>
      <c r="Q3392" t="s">
        <v>8271</v>
      </c>
      <c r="R3392" t="s">
        <v>8308</v>
      </c>
      <c r="S3392" t="s">
        <v>8309</v>
      </c>
    </row>
    <row r="3393" spans="1:19" ht="43.2" x14ac:dyDescent="0.3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s="5">
        <f t="shared" si="156"/>
        <v>2.23</v>
      </c>
      <c r="O3393" s="11">
        <f t="shared" si="157"/>
        <v>41830.337361111109</v>
      </c>
      <c r="P3393" s="11">
        <f t="shared" si="158"/>
        <v>41859.727777777771</v>
      </c>
      <c r="Q3393" t="s">
        <v>8271</v>
      </c>
      <c r="R3393" t="s">
        <v>8308</v>
      </c>
      <c r="S3393" t="s">
        <v>8309</v>
      </c>
    </row>
    <row r="3394" spans="1:19" ht="57.6" x14ac:dyDescent="0.3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s="5">
        <f t="shared" si="156"/>
        <v>1</v>
      </c>
      <c r="O3394" s="11">
        <f t="shared" si="157"/>
        <v>42446.63721064815</v>
      </c>
      <c r="P3394" s="11">
        <f t="shared" si="158"/>
        <v>42496.63721064815</v>
      </c>
      <c r="Q3394" t="s">
        <v>8271</v>
      </c>
      <c r="R3394" t="s">
        <v>8308</v>
      </c>
      <c r="S3394" t="s">
        <v>8309</v>
      </c>
    </row>
    <row r="3395" spans="1:19" ht="43.2" x14ac:dyDescent="0.3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s="5">
        <f t="shared" ref="N3395:N3458" si="159">E3395/D3395</f>
        <v>1.0580000000000001</v>
      </c>
      <c r="O3395" s="11">
        <f t="shared" ref="O3395:O3458" si="160">(((J3395/60)/60)/24)+DATE(1970,1,1)+(-5/24)</f>
        <v>41923.713310185187</v>
      </c>
      <c r="P3395" s="11">
        <f t="shared" ref="P3395:P3458" si="161">I3395/86400+25569+(-5/24)</f>
        <v>41948.823611111111</v>
      </c>
      <c r="Q3395" t="s">
        <v>8271</v>
      </c>
      <c r="R3395" t="s">
        <v>8308</v>
      </c>
      <c r="S3395" t="s">
        <v>8309</v>
      </c>
    </row>
    <row r="3396" spans="1:19" ht="43.2" x14ac:dyDescent="0.3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s="5">
        <f t="shared" si="159"/>
        <v>1.4236363636363636</v>
      </c>
      <c r="O3396" s="11">
        <f t="shared" si="160"/>
        <v>41817.387094907404</v>
      </c>
      <c r="P3396" s="11">
        <f t="shared" si="161"/>
        <v>41847.387094907404</v>
      </c>
      <c r="Q3396" t="s">
        <v>8271</v>
      </c>
      <c r="R3396" t="s">
        <v>8308</v>
      </c>
      <c r="S3396" t="s">
        <v>8309</v>
      </c>
    </row>
    <row r="3397" spans="1:19" ht="28.8" x14ac:dyDescent="0.3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s="5">
        <f t="shared" si="159"/>
        <v>1.84</v>
      </c>
      <c r="O3397" s="11">
        <f t="shared" si="160"/>
        <v>42140.503981481481</v>
      </c>
      <c r="P3397" s="11">
        <f t="shared" si="161"/>
        <v>42154.548611111109</v>
      </c>
      <c r="Q3397" t="s">
        <v>8271</v>
      </c>
      <c r="R3397" t="s">
        <v>8308</v>
      </c>
      <c r="S3397" t="s">
        <v>8309</v>
      </c>
    </row>
    <row r="3398" spans="1:19" ht="43.2" x14ac:dyDescent="0.3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s="5">
        <f t="shared" si="159"/>
        <v>1.0433333333333332</v>
      </c>
      <c r="O3398" s="11">
        <f t="shared" si="160"/>
        <v>41764.238298611104</v>
      </c>
      <c r="P3398" s="11">
        <f t="shared" si="161"/>
        <v>41790.957638888889</v>
      </c>
      <c r="Q3398" t="s">
        <v>8271</v>
      </c>
      <c r="R3398" t="s">
        <v>8308</v>
      </c>
      <c r="S3398" t="s">
        <v>8309</v>
      </c>
    </row>
    <row r="3399" spans="1:19" ht="28.8" x14ac:dyDescent="0.3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s="5">
        <f t="shared" si="159"/>
        <v>1.1200000000000001</v>
      </c>
      <c r="O3399" s="11">
        <f t="shared" si="160"/>
        <v>42378.270011574066</v>
      </c>
      <c r="P3399" s="11">
        <f t="shared" si="161"/>
        <v>42418.708333333336</v>
      </c>
      <c r="Q3399" t="s">
        <v>8271</v>
      </c>
      <c r="R3399" t="s">
        <v>8308</v>
      </c>
      <c r="S3399" t="s">
        <v>8309</v>
      </c>
    </row>
    <row r="3400" spans="1:19" ht="43.2" x14ac:dyDescent="0.3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s="5">
        <f t="shared" si="159"/>
        <v>1.1107499999999999</v>
      </c>
      <c r="O3400" s="11">
        <f t="shared" si="160"/>
        <v>41941.543703703705</v>
      </c>
      <c r="P3400" s="11">
        <f t="shared" si="161"/>
        <v>41964.499999999993</v>
      </c>
      <c r="Q3400" t="s">
        <v>8271</v>
      </c>
      <c r="R3400" t="s">
        <v>8308</v>
      </c>
      <c r="S3400" t="s">
        <v>8309</v>
      </c>
    </row>
    <row r="3401" spans="1:19" ht="43.2" x14ac:dyDescent="0.3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s="5">
        <f t="shared" si="159"/>
        <v>1.0375000000000001</v>
      </c>
      <c r="O3401" s="11">
        <f t="shared" si="160"/>
        <v>42026.712094907409</v>
      </c>
      <c r="P3401" s="11">
        <f t="shared" si="161"/>
        <v>42056.712094907409</v>
      </c>
      <c r="Q3401" t="s">
        <v>8271</v>
      </c>
      <c r="R3401" t="s">
        <v>8308</v>
      </c>
      <c r="S3401" t="s">
        <v>8309</v>
      </c>
    </row>
    <row r="3402" spans="1:19" ht="43.2" x14ac:dyDescent="0.3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s="5">
        <f t="shared" si="159"/>
        <v>1.0041</v>
      </c>
      <c r="O3402" s="11">
        <f t="shared" si="160"/>
        <v>41834.745532407404</v>
      </c>
      <c r="P3402" s="11">
        <f t="shared" si="161"/>
        <v>41879.745532407404</v>
      </c>
      <c r="Q3402" t="s">
        <v>8271</v>
      </c>
      <c r="R3402" t="s">
        <v>8308</v>
      </c>
      <c r="S3402" t="s">
        <v>8309</v>
      </c>
    </row>
    <row r="3403" spans="1:19" ht="57.6" x14ac:dyDescent="0.3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s="5">
        <f t="shared" si="159"/>
        <v>1.0186206896551724</v>
      </c>
      <c r="O3403" s="11">
        <f t="shared" si="160"/>
        <v>42193.5155787037</v>
      </c>
      <c r="P3403" s="11">
        <f t="shared" si="161"/>
        <v>42223.5155787037</v>
      </c>
      <c r="Q3403" t="s">
        <v>8271</v>
      </c>
      <c r="R3403" t="s">
        <v>8308</v>
      </c>
      <c r="S3403" t="s">
        <v>8309</v>
      </c>
    </row>
    <row r="3404" spans="1:19" ht="43.2" x14ac:dyDescent="0.3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s="5">
        <f t="shared" si="159"/>
        <v>1.0976666666666666</v>
      </c>
      <c r="O3404" s="11">
        <f t="shared" si="160"/>
        <v>42290.410219907404</v>
      </c>
      <c r="P3404" s="11">
        <f t="shared" si="161"/>
        <v>42319.896527777775</v>
      </c>
      <c r="Q3404" t="s">
        <v>8271</v>
      </c>
      <c r="R3404" t="s">
        <v>8308</v>
      </c>
      <c r="S3404" t="s">
        <v>8309</v>
      </c>
    </row>
    <row r="3405" spans="1:19" ht="43.2" x14ac:dyDescent="0.3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s="5">
        <f t="shared" si="159"/>
        <v>1</v>
      </c>
      <c r="O3405" s="11">
        <f t="shared" si="160"/>
        <v>42150.253749999996</v>
      </c>
      <c r="P3405" s="11">
        <f t="shared" si="161"/>
        <v>42180.253749999996</v>
      </c>
      <c r="Q3405" t="s">
        <v>8271</v>
      </c>
      <c r="R3405" t="s">
        <v>8308</v>
      </c>
      <c r="S3405" t="s">
        <v>8309</v>
      </c>
    </row>
    <row r="3406" spans="1:19" ht="57.6" x14ac:dyDescent="0.3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s="5">
        <f t="shared" si="159"/>
        <v>1.22</v>
      </c>
      <c r="O3406" s="11">
        <f t="shared" si="160"/>
        <v>42152.295162037037</v>
      </c>
      <c r="P3406" s="11">
        <f t="shared" si="161"/>
        <v>42172.295162037037</v>
      </c>
      <c r="Q3406" t="s">
        <v>8271</v>
      </c>
      <c r="R3406" t="s">
        <v>8308</v>
      </c>
      <c r="S3406" t="s">
        <v>8309</v>
      </c>
    </row>
    <row r="3407" spans="1:19" ht="43.2" x14ac:dyDescent="0.3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s="5">
        <f t="shared" si="159"/>
        <v>1.3757142857142857</v>
      </c>
      <c r="O3407" s="11">
        <f t="shared" si="160"/>
        <v>42409.808865740742</v>
      </c>
      <c r="P3407" s="11">
        <f t="shared" si="161"/>
        <v>42430.790972222218</v>
      </c>
      <c r="Q3407" t="s">
        <v>8271</v>
      </c>
      <c r="R3407" t="s">
        <v>8308</v>
      </c>
      <c r="S3407" t="s">
        <v>8309</v>
      </c>
    </row>
    <row r="3408" spans="1:19" ht="43.2" x14ac:dyDescent="0.3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s="5">
        <f t="shared" si="159"/>
        <v>1.0031000000000001</v>
      </c>
      <c r="O3408" s="11">
        <f t="shared" si="160"/>
        <v>41791.284444444442</v>
      </c>
      <c r="P3408" s="11">
        <f t="shared" si="161"/>
        <v>41836.284444444442</v>
      </c>
      <c r="Q3408" t="s">
        <v>8271</v>
      </c>
      <c r="R3408" t="s">
        <v>8308</v>
      </c>
      <c r="S3408" t="s">
        <v>8309</v>
      </c>
    </row>
    <row r="3409" spans="1:19" ht="57.6" x14ac:dyDescent="0.3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s="5">
        <f t="shared" si="159"/>
        <v>1.071</v>
      </c>
      <c r="O3409" s="11">
        <f t="shared" si="160"/>
        <v>41796.21399305555</v>
      </c>
      <c r="P3409" s="11">
        <f t="shared" si="161"/>
        <v>41826.21399305555</v>
      </c>
      <c r="Q3409" t="s">
        <v>8271</v>
      </c>
      <c r="R3409" t="s">
        <v>8308</v>
      </c>
      <c r="S3409" t="s">
        <v>8309</v>
      </c>
    </row>
    <row r="3410" spans="1:19" ht="43.2" x14ac:dyDescent="0.3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s="5">
        <f t="shared" si="159"/>
        <v>2.11</v>
      </c>
      <c r="O3410" s="11">
        <f t="shared" si="160"/>
        <v>41808.78361111111</v>
      </c>
      <c r="P3410" s="11">
        <f t="shared" si="161"/>
        <v>41838.78361111111</v>
      </c>
      <c r="Q3410" t="s">
        <v>8271</v>
      </c>
      <c r="R3410" t="s">
        <v>8308</v>
      </c>
      <c r="S3410" t="s">
        <v>8309</v>
      </c>
    </row>
    <row r="3411" spans="1:19" ht="43.2" x14ac:dyDescent="0.3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s="5">
        <f t="shared" si="159"/>
        <v>1.236</v>
      </c>
      <c r="O3411" s="11">
        <f t="shared" si="160"/>
        <v>42544.605995370373</v>
      </c>
      <c r="P3411" s="11">
        <f t="shared" si="161"/>
        <v>42582.665277777771</v>
      </c>
      <c r="Q3411" t="s">
        <v>8271</v>
      </c>
      <c r="R3411" t="s">
        <v>8308</v>
      </c>
      <c r="S3411" t="s">
        <v>8309</v>
      </c>
    </row>
    <row r="3412" spans="1:19" ht="43.2" x14ac:dyDescent="0.3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s="5">
        <f t="shared" si="159"/>
        <v>1.085</v>
      </c>
      <c r="O3412" s="11">
        <f t="shared" si="160"/>
        <v>42499.83321759259</v>
      </c>
      <c r="P3412" s="11">
        <f t="shared" si="161"/>
        <v>42527.083333333336</v>
      </c>
      <c r="Q3412" t="s">
        <v>8271</v>
      </c>
      <c r="R3412" t="s">
        <v>8308</v>
      </c>
      <c r="S3412" t="s">
        <v>8309</v>
      </c>
    </row>
    <row r="3413" spans="1:19" ht="43.2" x14ac:dyDescent="0.3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s="5">
        <f t="shared" si="159"/>
        <v>1.0356666666666667</v>
      </c>
      <c r="O3413" s="11">
        <f t="shared" si="160"/>
        <v>42264.814490740733</v>
      </c>
      <c r="P3413" s="11">
        <f t="shared" si="161"/>
        <v>42284.814490740733</v>
      </c>
      <c r="Q3413" t="s">
        <v>8271</v>
      </c>
      <c r="R3413" t="s">
        <v>8308</v>
      </c>
      <c r="S3413" t="s">
        <v>8309</v>
      </c>
    </row>
    <row r="3414" spans="1:19" ht="43.2" x14ac:dyDescent="0.3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s="5">
        <f t="shared" si="159"/>
        <v>1</v>
      </c>
      <c r="O3414" s="11">
        <f t="shared" si="160"/>
        <v>41879.750717592593</v>
      </c>
      <c r="P3414" s="11">
        <f t="shared" si="161"/>
        <v>41909.750717592593</v>
      </c>
      <c r="Q3414" t="s">
        <v>8271</v>
      </c>
      <c r="R3414" t="s">
        <v>8308</v>
      </c>
      <c r="S3414" t="s">
        <v>8309</v>
      </c>
    </row>
    <row r="3415" spans="1:19" ht="57.6" x14ac:dyDescent="0.3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s="5">
        <f t="shared" si="159"/>
        <v>1.3</v>
      </c>
      <c r="O3415" s="11">
        <f t="shared" si="160"/>
        <v>42053.524745370371</v>
      </c>
      <c r="P3415" s="11">
        <f t="shared" si="161"/>
        <v>42062.999305555553</v>
      </c>
      <c r="Q3415" t="s">
        <v>8271</v>
      </c>
      <c r="R3415" t="s">
        <v>8308</v>
      </c>
      <c r="S3415" t="s">
        <v>8309</v>
      </c>
    </row>
    <row r="3416" spans="1:19" ht="43.2" x14ac:dyDescent="0.3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s="5">
        <f t="shared" si="159"/>
        <v>1.0349999999999999</v>
      </c>
      <c r="O3416" s="11">
        <f t="shared" si="160"/>
        <v>42675.624131944445</v>
      </c>
      <c r="P3416" s="11">
        <f t="shared" si="161"/>
        <v>42705.124305555553</v>
      </c>
      <c r="Q3416" t="s">
        <v>8271</v>
      </c>
      <c r="R3416" t="s">
        <v>8308</v>
      </c>
      <c r="S3416" t="s">
        <v>8309</v>
      </c>
    </row>
    <row r="3417" spans="1:19" ht="43.2" x14ac:dyDescent="0.3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s="5">
        <f t="shared" si="159"/>
        <v>1</v>
      </c>
      <c r="O3417" s="11">
        <f t="shared" si="160"/>
        <v>42466.935833333329</v>
      </c>
      <c r="P3417" s="11">
        <f t="shared" si="161"/>
        <v>42477.770833333336</v>
      </c>
      <c r="Q3417" t="s">
        <v>8271</v>
      </c>
      <c r="R3417" t="s">
        <v>8308</v>
      </c>
      <c r="S3417" t="s">
        <v>8309</v>
      </c>
    </row>
    <row r="3418" spans="1:19" ht="57.6" x14ac:dyDescent="0.3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s="5">
        <f t="shared" si="159"/>
        <v>1.196</v>
      </c>
      <c r="O3418" s="11">
        <f t="shared" si="160"/>
        <v>42089.204224537032</v>
      </c>
      <c r="P3418" s="11">
        <f t="shared" si="161"/>
        <v>42117.562499999993</v>
      </c>
      <c r="Q3418" t="s">
        <v>8271</v>
      </c>
      <c r="R3418" t="s">
        <v>8308</v>
      </c>
      <c r="S3418" t="s">
        <v>8309</v>
      </c>
    </row>
    <row r="3419" spans="1:19" ht="43.2" x14ac:dyDescent="0.3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s="5">
        <f t="shared" si="159"/>
        <v>1.0000058823529412</v>
      </c>
      <c r="O3419" s="11">
        <f t="shared" si="160"/>
        <v>41894.705416666664</v>
      </c>
      <c r="P3419" s="11">
        <f t="shared" si="161"/>
        <v>41937.821527777771</v>
      </c>
      <c r="Q3419" t="s">
        <v>8271</v>
      </c>
      <c r="R3419" t="s">
        <v>8308</v>
      </c>
      <c r="S3419" t="s">
        <v>8309</v>
      </c>
    </row>
    <row r="3420" spans="1:19" ht="43.2" x14ac:dyDescent="0.3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s="5">
        <f t="shared" si="159"/>
        <v>1.00875</v>
      </c>
      <c r="O3420" s="11">
        <f t="shared" si="160"/>
        <v>41752.626238425924</v>
      </c>
      <c r="P3420" s="11">
        <f t="shared" si="161"/>
        <v>41782.626238425924</v>
      </c>
      <c r="Q3420" t="s">
        <v>8271</v>
      </c>
      <c r="R3420" t="s">
        <v>8308</v>
      </c>
      <c r="S3420" t="s">
        <v>8309</v>
      </c>
    </row>
    <row r="3421" spans="1:19" ht="57.6" x14ac:dyDescent="0.3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s="5">
        <f t="shared" si="159"/>
        <v>1.0654545454545454</v>
      </c>
      <c r="O3421" s="11">
        <f t="shared" si="160"/>
        <v>42448.613252314812</v>
      </c>
      <c r="P3421" s="11">
        <f t="shared" si="161"/>
        <v>42466.687499999993</v>
      </c>
      <c r="Q3421" t="s">
        <v>8271</v>
      </c>
      <c r="R3421" t="s">
        <v>8308</v>
      </c>
      <c r="S3421" t="s">
        <v>8309</v>
      </c>
    </row>
    <row r="3422" spans="1:19" ht="43.2" x14ac:dyDescent="0.3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s="5">
        <f t="shared" si="159"/>
        <v>1.38</v>
      </c>
      <c r="O3422" s="11">
        <f t="shared" si="160"/>
        <v>42404.881967592592</v>
      </c>
      <c r="P3422" s="11">
        <f t="shared" si="161"/>
        <v>42413.791666666664</v>
      </c>
      <c r="Q3422" t="s">
        <v>8271</v>
      </c>
      <c r="R3422" t="s">
        <v>8308</v>
      </c>
      <c r="S3422" t="s">
        <v>8309</v>
      </c>
    </row>
    <row r="3423" spans="1:19" ht="43.2" x14ac:dyDescent="0.3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s="5">
        <f t="shared" si="159"/>
        <v>1.0115000000000001</v>
      </c>
      <c r="O3423" s="11">
        <f t="shared" si="160"/>
        <v>42037.582905092589</v>
      </c>
      <c r="P3423" s="11">
        <f t="shared" si="161"/>
        <v>42067.582905092589</v>
      </c>
      <c r="Q3423" t="s">
        <v>8271</v>
      </c>
      <c r="R3423" t="s">
        <v>8308</v>
      </c>
      <c r="S3423" t="s">
        <v>8309</v>
      </c>
    </row>
    <row r="3424" spans="1:19" ht="43.2" x14ac:dyDescent="0.3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s="5">
        <f t="shared" si="159"/>
        <v>1.091</v>
      </c>
      <c r="O3424" s="11">
        <f t="shared" si="160"/>
        <v>42323.353888888887</v>
      </c>
      <c r="P3424" s="11">
        <f t="shared" si="161"/>
        <v>42351.791666666664</v>
      </c>
      <c r="Q3424" t="s">
        <v>8271</v>
      </c>
      <c r="R3424" t="s">
        <v>8308</v>
      </c>
      <c r="S3424" t="s">
        <v>8309</v>
      </c>
    </row>
    <row r="3425" spans="1:19" ht="43.2" x14ac:dyDescent="0.3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s="5">
        <f t="shared" si="159"/>
        <v>1.4</v>
      </c>
      <c r="O3425" s="11">
        <f t="shared" si="160"/>
        <v>42088.703020833331</v>
      </c>
      <c r="P3425" s="11">
        <f t="shared" si="161"/>
        <v>42118.703020833331</v>
      </c>
      <c r="Q3425" t="s">
        <v>8271</v>
      </c>
      <c r="R3425" t="s">
        <v>8308</v>
      </c>
      <c r="S3425" t="s">
        <v>8309</v>
      </c>
    </row>
    <row r="3426" spans="1:19" ht="43.2" x14ac:dyDescent="0.3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s="5">
        <f t="shared" si="159"/>
        <v>1.0358333333333334</v>
      </c>
      <c r="O3426" s="11">
        <f t="shared" si="160"/>
        <v>42018.468564814808</v>
      </c>
      <c r="P3426" s="11">
        <f t="shared" si="161"/>
        <v>42040.082638888889</v>
      </c>
      <c r="Q3426" t="s">
        <v>8271</v>
      </c>
      <c r="R3426" t="s">
        <v>8308</v>
      </c>
      <c r="S3426" t="s">
        <v>8309</v>
      </c>
    </row>
    <row r="3427" spans="1:19" ht="43.2" x14ac:dyDescent="0.3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s="5">
        <f t="shared" si="159"/>
        <v>1.0297033333333332</v>
      </c>
      <c r="O3427" s="11">
        <f t="shared" si="160"/>
        <v>41884.40898148148</v>
      </c>
      <c r="P3427" s="11">
        <f t="shared" si="161"/>
        <v>41916.40898148148</v>
      </c>
      <c r="Q3427" t="s">
        <v>8271</v>
      </c>
      <c r="R3427" t="s">
        <v>8308</v>
      </c>
      <c r="S3427" t="s">
        <v>8309</v>
      </c>
    </row>
    <row r="3428" spans="1:19" ht="43.2" x14ac:dyDescent="0.3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s="5">
        <f t="shared" si="159"/>
        <v>1.0813333333333333</v>
      </c>
      <c r="O3428" s="11">
        <f t="shared" si="160"/>
        <v>41883.848414351851</v>
      </c>
      <c r="P3428" s="11">
        <f t="shared" si="161"/>
        <v>41902.875</v>
      </c>
      <c r="Q3428" t="s">
        <v>8271</v>
      </c>
      <c r="R3428" t="s">
        <v>8308</v>
      </c>
      <c r="S3428" t="s">
        <v>8309</v>
      </c>
    </row>
    <row r="3429" spans="1:19" ht="43.2" x14ac:dyDescent="0.3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s="5">
        <f t="shared" si="159"/>
        <v>1</v>
      </c>
      <c r="O3429" s="11">
        <f t="shared" si="160"/>
        <v>41792.436944444438</v>
      </c>
      <c r="P3429" s="11">
        <f t="shared" si="161"/>
        <v>41822.436944444438</v>
      </c>
      <c r="Q3429" t="s">
        <v>8271</v>
      </c>
      <c r="R3429" t="s">
        <v>8308</v>
      </c>
      <c r="S3429" t="s">
        <v>8309</v>
      </c>
    </row>
    <row r="3430" spans="1:19" ht="43.2" x14ac:dyDescent="0.3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s="5">
        <f t="shared" si="159"/>
        <v>1.0275000000000001</v>
      </c>
      <c r="O3430" s="11">
        <f t="shared" si="160"/>
        <v>42038.512118055551</v>
      </c>
      <c r="P3430" s="11">
        <f t="shared" si="161"/>
        <v>42063.499999999993</v>
      </c>
      <c r="Q3430" t="s">
        <v>8271</v>
      </c>
      <c r="R3430" t="s">
        <v>8308</v>
      </c>
      <c r="S3430" t="s">
        <v>8309</v>
      </c>
    </row>
    <row r="3431" spans="1:19" ht="43.2" x14ac:dyDescent="0.3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s="5">
        <f t="shared" si="159"/>
        <v>1.3</v>
      </c>
      <c r="O3431" s="11">
        <f t="shared" si="160"/>
        <v>42661.813206018516</v>
      </c>
      <c r="P3431" s="11">
        <f t="shared" si="161"/>
        <v>42675.813206018516</v>
      </c>
      <c r="Q3431" t="s">
        <v>8271</v>
      </c>
      <c r="R3431" t="s">
        <v>8308</v>
      </c>
      <c r="S3431" t="s">
        <v>8309</v>
      </c>
    </row>
    <row r="3432" spans="1:19" ht="43.2" x14ac:dyDescent="0.3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s="5">
        <f t="shared" si="159"/>
        <v>1.0854949999999999</v>
      </c>
      <c r="O3432" s="11">
        <f t="shared" si="160"/>
        <v>41820.737280092588</v>
      </c>
      <c r="P3432" s="11">
        <f t="shared" si="161"/>
        <v>41850.737280092588</v>
      </c>
      <c r="Q3432" t="s">
        <v>8271</v>
      </c>
      <c r="R3432" t="s">
        <v>8308</v>
      </c>
      <c r="S3432" t="s">
        <v>8309</v>
      </c>
    </row>
    <row r="3433" spans="1:19" ht="43.2" x14ac:dyDescent="0.3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s="5">
        <f t="shared" si="159"/>
        <v>1</v>
      </c>
      <c r="O3433" s="11">
        <f t="shared" si="160"/>
        <v>41839.522604166668</v>
      </c>
      <c r="P3433" s="11">
        <f t="shared" si="161"/>
        <v>41869.522604166668</v>
      </c>
      <c r="Q3433" t="s">
        <v>8271</v>
      </c>
      <c r="R3433" t="s">
        <v>8308</v>
      </c>
      <c r="S3433" t="s">
        <v>8309</v>
      </c>
    </row>
    <row r="3434" spans="1:19" ht="43.2" x14ac:dyDescent="0.3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s="5">
        <f t="shared" si="159"/>
        <v>1.0965</v>
      </c>
      <c r="O3434" s="11">
        <f t="shared" si="160"/>
        <v>42380.372847222221</v>
      </c>
      <c r="P3434" s="11">
        <f t="shared" si="161"/>
        <v>42405.708333333336</v>
      </c>
      <c r="Q3434" t="s">
        <v>8271</v>
      </c>
      <c r="R3434" t="s">
        <v>8308</v>
      </c>
      <c r="S3434" t="s">
        <v>8309</v>
      </c>
    </row>
    <row r="3435" spans="1:19" ht="43.2" x14ac:dyDescent="0.3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s="5">
        <f t="shared" si="159"/>
        <v>1.0026315789473683</v>
      </c>
      <c r="O3435" s="11">
        <f t="shared" si="160"/>
        <v>41775.854803240742</v>
      </c>
      <c r="P3435" s="11">
        <f t="shared" si="161"/>
        <v>41806.916666666664</v>
      </c>
      <c r="Q3435" t="s">
        <v>8271</v>
      </c>
      <c r="R3435" t="s">
        <v>8308</v>
      </c>
      <c r="S3435" t="s">
        <v>8309</v>
      </c>
    </row>
    <row r="3436" spans="1:19" ht="43.2" x14ac:dyDescent="0.3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s="5">
        <f t="shared" si="159"/>
        <v>1.0555000000000001</v>
      </c>
      <c r="O3436" s="11">
        <f t="shared" si="160"/>
        <v>41800.172094907408</v>
      </c>
      <c r="P3436" s="11">
        <f t="shared" si="161"/>
        <v>41830.172094907401</v>
      </c>
      <c r="Q3436" t="s">
        <v>8271</v>
      </c>
      <c r="R3436" t="s">
        <v>8308</v>
      </c>
      <c r="S3436" t="s">
        <v>8309</v>
      </c>
    </row>
    <row r="3437" spans="1:19" ht="43.2" x14ac:dyDescent="0.3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s="5">
        <f t="shared" si="159"/>
        <v>1.1200000000000001</v>
      </c>
      <c r="O3437" s="11">
        <f t="shared" si="160"/>
        <v>42572.408483796295</v>
      </c>
      <c r="P3437" s="11">
        <f t="shared" si="161"/>
        <v>42588.916666666664</v>
      </c>
      <c r="Q3437" t="s">
        <v>8271</v>
      </c>
      <c r="R3437" t="s">
        <v>8308</v>
      </c>
      <c r="S3437" t="s">
        <v>8309</v>
      </c>
    </row>
    <row r="3438" spans="1:19" ht="43.2" x14ac:dyDescent="0.3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s="5">
        <f t="shared" si="159"/>
        <v>1.0589999999999999</v>
      </c>
      <c r="O3438" s="11">
        <f t="shared" si="160"/>
        <v>41851.333252314813</v>
      </c>
      <c r="P3438" s="11">
        <f t="shared" si="161"/>
        <v>41872.477777777771</v>
      </c>
      <c r="Q3438" t="s">
        <v>8271</v>
      </c>
      <c r="R3438" t="s">
        <v>8308</v>
      </c>
      <c r="S3438" t="s">
        <v>8309</v>
      </c>
    </row>
    <row r="3439" spans="1:19" ht="57.6" x14ac:dyDescent="0.3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s="5">
        <f t="shared" si="159"/>
        <v>1.01</v>
      </c>
      <c r="O3439" s="11">
        <f t="shared" si="160"/>
        <v>42205.502546296295</v>
      </c>
      <c r="P3439" s="11">
        <f t="shared" si="161"/>
        <v>42235.502546296295</v>
      </c>
      <c r="Q3439" t="s">
        <v>8271</v>
      </c>
      <c r="R3439" t="s">
        <v>8308</v>
      </c>
      <c r="S3439" t="s">
        <v>8309</v>
      </c>
    </row>
    <row r="3440" spans="1:19" ht="43.2" x14ac:dyDescent="0.3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s="5">
        <f t="shared" si="159"/>
        <v>1.042</v>
      </c>
      <c r="O3440" s="11">
        <f t="shared" si="160"/>
        <v>42100.719525462955</v>
      </c>
      <c r="P3440" s="11">
        <f t="shared" si="161"/>
        <v>42126.666666666664</v>
      </c>
      <c r="Q3440" t="s">
        <v>8271</v>
      </c>
      <c r="R3440" t="s">
        <v>8308</v>
      </c>
      <c r="S3440" t="s">
        <v>8309</v>
      </c>
    </row>
    <row r="3441" spans="1:19" ht="28.8" x14ac:dyDescent="0.3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s="5">
        <f t="shared" si="159"/>
        <v>1.3467833333333334</v>
      </c>
      <c r="O3441" s="11">
        <f t="shared" si="160"/>
        <v>42374.702893518515</v>
      </c>
      <c r="P3441" s="11">
        <f t="shared" si="161"/>
        <v>42387.999305555553</v>
      </c>
      <c r="Q3441" t="s">
        <v>8271</v>
      </c>
      <c r="R3441" t="s">
        <v>8308</v>
      </c>
      <c r="S3441" t="s">
        <v>8309</v>
      </c>
    </row>
    <row r="3442" spans="1:19" ht="43.2" x14ac:dyDescent="0.3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s="5">
        <f t="shared" si="159"/>
        <v>1.052184</v>
      </c>
      <c r="O3442" s="11">
        <f t="shared" si="160"/>
        <v>41808.914675925924</v>
      </c>
      <c r="P3442" s="11">
        <f t="shared" si="161"/>
        <v>41831.46875</v>
      </c>
      <c r="Q3442" t="s">
        <v>8271</v>
      </c>
      <c r="R3442" t="s">
        <v>8308</v>
      </c>
      <c r="S3442" t="s">
        <v>8309</v>
      </c>
    </row>
    <row r="3443" spans="1:19" ht="43.2" x14ac:dyDescent="0.3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s="5">
        <f t="shared" si="159"/>
        <v>1.026</v>
      </c>
      <c r="O3443" s="11">
        <f t="shared" si="160"/>
        <v>42294.221307870372</v>
      </c>
      <c r="P3443" s="11">
        <f t="shared" si="161"/>
        <v>42321.636805555558</v>
      </c>
      <c r="Q3443" t="s">
        <v>8271</v>
      </c>
      <c r="R3443" t="s">
        <v>8308</v>
      </c>
      <c r="S3443" t="s">
        <v>8309</v>
      </c>
    </row>
    <row r="3444" spans="1:19" ht="43.2" x14ac:dyDescent="0.3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s="5">
        <f t="shared" si="159"/>
        <v>1</v>
      </c>
      <c r="O3444" s="11">
        <f t="shared" si="160"/>
        <v>42124.63277777777</v>
      </c>
      <c r="P3444" s="11">
        <f t="shared" si="161"/>
        <v>42154.632777777777</v>
      </c>
      <c r="Q3444" t="s">
        <v>8271</v>
      </c>
      <c r="R3444" t="s">
        <v>8308</v>
      </c>
      <c r="S3444" t="s">
        <v>8309</v>
      </c>
    </row>
    <row r="3445" spans="1:19" ht="43.2" x14ac:dyDescent="0.3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s="5">
        <f t="shared" si="159"/>
        <v>1.855</v>
      </c>
      <c r="O3445" s="11">
        <f t="shared" si="160"/>
        <v>41861.316504629627</v>
      </c>
      <c r="P3445" s="11">
        <f t="shared" si="161"/>
        <v>41891.316504629627</v>
      </c>
      <c r="Q3445" t="s">
        <v>8271</v>
      </c>
      <c r="R3445" t="s">
        <v>8308</v>
      </c>
      <c r="S3445" t="s">
        <v>8309</v>
      </c>
    </row>
    <row r="3446" spans="1:19" ht="43.2" x14ac:dyDescent="0.3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s="5">
        <f t="shared" si="159"/>
        <v>2.89</v>
      </c>
      <c r="O3446" s="11">
        <f t="shared" si="160"/>
        <v>42521.08317129629</v>
      </c>
      <c r="P3446" s="11">
        <f t="shared" si="161"/>
        <v>42529.374305555553</v>
      </c>
      <c r="Q3446" t="s">
        <v>8271</v>
      </c>
      <c r="R3446" t="s">
        <v>8308</v>
      </c>
      <c r="S3446" t="s">
        <v>8309</v>
      </c>
    </row>
    <row r="3447" spans="1:19" ht="43.2" x14ac:dyDescent="0.3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s="5">
        <f t="shared" si="159"/>
        <v>1</v>
      </c>
      <c r="O3447" s="11">
        <f t="shared" si="160"/>
        <v>42272.322175925925</v>
      </c>
      <c r="P3447" s="11">
        <f t="shared" si="161"/>
        <v>42300.322175925925</v>
      </c>
      <c r="Q3447" t="s">
        <v>8271</v>
      </c>
      <c r="R3447" t="s">
        <v>8308</v>
      </c>
      <c r="S3447" t="s">
        <v>8309</v>
      </c>
    </row>
    <row r="3448" spans="1:19" ht="43.2" x14ac:dyDescent="0.3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s="5">
        <f t="shared" si="159"/>
        <v>1.0820000000000001</v>
      </c>
      <c r="O3448" s="11">
        <f t="shared" si="160"/>
        <v>42016.624131944445</v>
      </c>
      <c r="P3448" s="11">
        <f t="shared" si="161"/>
        <v>42040.305555555555</v>
      </c>
      <c r="Q3448" t="s">
        <v>8271</v>
      </c>
      <c r="R3448" t="s">
        <v>8308</v>
      </c>
      <c r="S3448" t="s">
        <v>8309</v>
      </c>
    </row>
    <row r="3449" spans="1:19" ht="28.8" x14ac:dyDescent="0.3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s="5">
        <f t="shared" si="159"/>
        <v>1.0780000000000001</v>
      </c>
      <c r="O3449" s="11">
        <f t="shared" si="160"/>
        <v>42402.680694444447</v>
      </c>
      <c r="P3449" s="11">
        <f t="shared" si="161"/>
        <v>42447.639027777775</v>
      </c>
      <c r="Q3449" t="s">
        <v>8271</v>
      </c>
      <c r="R3449" t="s">
        <v>8308</v>
      </c>
      <c r="S3449" t="s">
        <v>8309</v>
      </c>
    </row>
    <row r="3450" spans="1:19" ht="43.2" x14ac:dyDescent="0.3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s="5">
        <f t="shared" si="159"/>
        <v>1.0976190476190477</v>
      </c>
      <c r="O3450" s="11">
        <f t="shared" si="160"/>
        <v>41959.910752314812</v>
      </c>
      <c r="P3450" s="11">
        <f t="shared" si="161"/>
        <v>41989.910752314812</v>
      </c>
      <c r="Q3450" t="s">
        <v>8271</v>
      </c>
      <c r="R3450" t="s">
        <v>8308</v>
      </c>
      <c r="S3450" t="s">
        <v>8309</v>
      </c>
    </row>
    <row r="3451" spans="1:19" ht="43.2" x14ac:dyDescent="0.3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s="5">
        <f t="shared" si="159"/>
        <v>1.70625</v>
      </c>
      <c r="O3451" s="11">
        <f t="shared" si="160"/>
        <v>42531.844189814808</v>
      </c>
      <c r="P3451" s="11">
        <f t="shared" si="161"/>
        <v>42559.958333333336</v>
      </c>
      <c r="Q3451" t="s">
        <v>8271</v>
      </c>
      <c r="R3451" t="s">
        <v>8308</v>
      </c>
      <c r="S3451" t="s">
        <v>8309</v>
      </c>
    </row>
    <row r="3452" spans="1:19" ht="43.2" x14ac:dyDescent="0.3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s="5">
        <f t="shared" si="159"/>
        <v>1.52</v>
      </c>
      <c r="O3452" s="11">
        <f t="shared" si="160"/>
        <v>42036.496192129627</v>
      </c>
      <c r="P3452" s="11">
        <f t="shared" si="161"/>
        <v>42096.454525462956</v>
      </c>
      <c r="Q3452" t="s">
        <v>8271</v>
      </c>
      <c r="R3452" t="s">
        <v>8308</v>
      </c>
      <c r="S3452" t="s">
        <v>8309</v>
      </c>
    </row>
    <row r="3453" spans="1:19" ht="43.2" x14ac:dyDescent="0.3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s="5">
        <f t="shared" si="159"/>
        <v>1.0123076923076924</v>
      </c>
      <c r="O3453" s="11">
        <f t="shared" si="160"/>
        <v>42088.515358796292</v>
      </c>
      <c r="P3453" s="11">
        <f t="shared" si="161"/>
        <v>42115.515358796292</v>
      </c>
      <c r="Q3453" t="s">
        <v>8271</v>
      </c>
      <c r="R3453" t="s">
        <v>8308</v>
      </c>
      <c r="S3453" t="s">
        <v>8309</v>
      </c>
    </row>
    <row r="3454" spans="1:19" ht="43.2" x14ac:dyDescent="0.3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s="5">
        <f t="shared" si="159"/>
        <v>1.532</v>
      </c>
      <c r="O3454" s="11">
        <f t="shared" si="160"/>
        <v>41820.430856481478</v>
      </c>
      <c r="P3454" s="11">
        <f t="shared" si="161"/>
        <v>41842.957638888889</v>
      </c>
      <c r="Q3454" t="s">
        <v>8271</v>
      </c>
      <c r="R3454" t="s">
        <v>8308</v>
      </c>
      <c r="S3454" t="s">
        <v>8309</v>
      </c>
    </row>
    <row r="3455" spans="1:19" ht="43.2" x14ac:dyDescent="0.3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s="5">
        <f t="shared" si="159"/>
        <v>1.2833333333333334</v>
      </c>
      <c r="O3455" s="11">
        <f t="shared" si="160"/>
        <v>42535.770324074074</v>
      </c>
      <c r="P3455" s="11">
        <f t="shared" si="161"/>
        <v>42595.770324074074</v>
      </c>
      <c r="Q3455" t="s">
        <v>8271</v>
      </c>
      <c r="R3455" t="s">
        <v>8308</v>
      </c>
      <c r="S3455" t="s">
        <v>8309</v>
      </c>
    </row>
    <row r="3456" spans="1:19" ht="57.6" x14ac:dyDescent="0.3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s="5">
        <f t="shared" si="159"/>
        <v>1.0071428571428571</v>
      </c>
      <c r="O3456" s="11">
        <f t="shared" si="160"/>
        <v>41821.490266203698</v>
      </c>
      <c r="P3456" s="11">
        <f t="shared" si="161"/>
        <v>41851.490266203698</v>
      </c>
      <c r="Q3456" t="s">
        <v>8271</v>
      </c>
      <c r="R3456" t="s">
        <v>8308</v>
      </c>
      <c r="S3456" t="s">
        <v>8309</v>
      </c>
    </row>
    <row r="3457" spans="1:19" ht="43.2" x14ac:dyDescent="0.3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s="5">
        <f t="shared" si="159"/>
        <v>1.0065</v>
      </c>
      <c r="O3457" s="11">
        <f t="shared" si="160"/>
        <v>42626.541979166665</v>
      </c>
      <c r="P3457" s="11">
        <f t="shared" si="161"/>
        <v>42656.541979166665</v>
      </c>
      <c r="Q3457" t="s">
        <v>8271</v>
      </c>
      <c r="R3457" t="s">
        <v>8308</v>
      </c>
      <c r="S3457" t="s">
        <v>8309</v>
      </c>
    </row>
    <row r="3458" spans="1:19" ht="43.2" x14ac:dyDescent="0.3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s="5">
        <f t="shared" si="159"/>
        <v>1.913</v>
      </c>
      <c r="O3458" s="11">
        <f t="shared" si="160"/>
        <v>41820.997303240736</v>
      </c>
      <c r="P3458" s="11">
        <f t="shared" si="161"/>
        <v>41852.082638888889</v>
      </c>
      <c r="Q3458" t="s">
        <v>8271</v>
      </c>
      <c r="R3458" t="s">
        <v>8308</v>
      </c>
      <c r="S3458" t="s">
        <v>8309</v>
      </c>
    </row>
    <row r="3459" spans="1:19" ht="28.8" x14ac:dyDescent="0.3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s="5">
        <f t="shared" ref="N3459:N3522" si="162">E3459/D3459</f>
        <v>1.4019999999999999</v>
      </c>
      <c r="O3459" s="11">
        <f t="shared" ref="O3459:O3522" si="163">(((J3459/60)/60)/24)+DATE(1970,1,1)+(-5/24)</f>
        <v>42016.498344907406</v>
      </c>
      <c r="P3459" s="11">
        <f t="shared" ref="P3459:P3522" si="164">I3459/86400+25569+(-5/24)</f>
        <v>42047.040972222218</v>
      </c>
      <c r="Q3459" t="s">
        <v>8271</v>
      </c>
      <c r="R3459" t="s">
        <v>8308</v>
      </c>
      <c r="S3459" t="s">
        <v>8309</v>
      </c>
    </row>
    <row r="3460" spans="1:19" ht="43.2" x14ac:dyDescent="0.3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s="5">
        <f t="shared" si="162"/>
        <v>1.2433537832310839</v>
      </c>
      <c r="O3460" s="11">
        <f t="shared" si="163"/>
        <v>42010.994247685179</v>
      </c>
      <c r="P3460" s="11">
        <f t="shared" si="164"/>
        <v>42037.977083333331</v>
      </c>
      <c r="Q3460" t="s">
        <v>8271</v>
      </c>
      <c r="R3460" t="s">
        <v>8308</v>
      </c>
      <c r="S3460" t="s">
        <v>8309</v>
      </c>
    </row>
    <row r="3461" spans="1:19" ht="43.2" x14ac:dyDescent="0.3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s="5">
        <f t="shared" si="162"/>
        <v>1.262</v>
      </c>
      <c r="O3461" s="11">
        <f t="shared" si="163"/>
        <v>42480.271527777775</v>
      </c>
      <c r="P3461" s="11">
        <f t="shared" si="164"/>
        <v>42510.271527777775</v>
      </c>
      <c r="Q3461" t="s">
        <v>8271</v>
      </c>
      <c r="R3461" t="s">
        <v>8308</v>
      </c>
      <c r="S3461" t="s">
        <v>8309</v>
      </c>
    </row>
    <row r="3462" spans="1:19" ht="43.2" x14ac:dyDescent="0.3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s="5">
        <f t="shared" si="162"/>
        <v>1.9</v>
      </c>
      <c r="O3462" s="11">
        <f t="shared" si="163"/>
        <v>41852.318888888884</v>
      </c>
      <c r="P3462" s="11">
        <f t="shared" si="164"/>
        <v>41866.318888888891</v>
      </c>
      <c r="Q3462" t="s">
        <v>8271</v>
      </c>
      <c r="R3462" t="s">
        <v>8308</v>
      </c>
      <c r="S3462" t="s">
        <v>8309</v>
      </c>
    </row>
    <row r="3463" spans="1:19" ht="43.2" x14ac:dyDescent="0.3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s="5">
        <f t="shared" si="162"/>
        <v>1.39</v>
      </c>
      <c r="O3463" s="11">
        <f t="shared" si="163"/>
        <v>42643.424525462957</v>
      </c>
      <c r="P3463" s="11">
        <f t="shared" si="164"/>
        <v>42671.916666666664</v>
      </c>
      <c r="Q3463" t="s">
        <v>8271</v>
      </c>
      <c r="R3463" t="s">
        <v>8308</v>
      </c>
      <c r="S3463" t="s">
        <v>8309</v>
      </c>
    </row>
    <row r="3464" spans="1:19" ht="43.2" x14ac:dyDescent="0.3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s="5">
        <f t="shared" si="162"/>
        <v>2.02</v>
      </c>
      <c r="O3464" s="11">
        <f t="shared" si="163"/>
        <v>42179.690138888887</v>
      </c>
      <c r="P3464" s="11">
        <f t="shared" si="164"/>
        <v>42195.541666666664</v>
      </c>
      <c r="Q3464" t="s">
        <v>8271</v>
      </c>
      <c r="R3464" t="s">
        <v>8308</v>
      </c>
      <c r="S3464" t="s">
        <v>8309</v>
      </c>
    </row>
    <row r="3465" spans="1:19" ht="43.2" x14ac:dyDescent="0.3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s="5">
        <f t="shared" si="162"/>
        <v>1.0338000000000001</v>
      </c>
      <c r="O3465" s="11">
        <f t="shared" si="163"/>
        <v>42612.710474537038</v>
      </c>
      <c r="P3465" s="11">
        <f t="shared" si="164"/>
        <v>42653.957638888889</v>
      </c>
      <c r="Q3465" t="s">
        <v>8271</v>
      </c>
      <c r="R3465" t="s">
        <v>8308</v>
      </c>
      <c r="S3465" t="s">
        <v>8309</v>
      </c>
    </row>
    <row r="3466" spans="1:19" ht="57.6" x14ac:dyDescent="0.3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s="5">
        <f t="shared" si="162"/>
        <v>1.023236</v>
      </c>
      <c r="O3466" s="11">
        <f t="shared" si="163"/>
        <v>42574.921724537031</v>
      </c>
      <c r="P3466" s="11">
        <f t="shared" si="164"/>
        <v>42604.921724537031</v>
      </c>
      <c r="Q3466" t="s">
        <v>8271</v>
      </c>
      <c r="R3466" t="s">
        <v>8308</v>
      </c>
      <c r="S3466" t="s">
        <v>8309</v>
      </c>
    </row>
    <row r="3467" spans="1:19" ht="43.2" x14ac:dyDescent="0.3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s="5">
        <f t="shared" si="162"/>
        <v>1.03</v>
      </c>
      <c r="O3467" s="11">
        <f t="shared" si="163"/>
        <v>42200.417499999996</v>
      </c>
      <c r="P3467" s="11">
        <f t="shared" si="164"/>
        <v>42225.458333333336</v>
      </c>
      <c r="Q3467" t="s">
        <v>8271</v>
      </c>
      <c r="R3467" t="s">
        <v>8308</v>
      </c>
      <c r="S3467" t="s">
        <v>8309</v>
      </c>
    </row>
    <row r="3468" spans="1:19" ht="43.2" x14ac:dyDescent="0.3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s="5">
        <f t="shared" si="162"/>
        <v>1.2714285714285714</v>
      </c>
      <c r="O3468" s="11">
        <f t="shared" si="163"/>
        <v>42419.810763888883</v>
      </c>
      <c r="P3468" s="11">
        <f t="shared" si="164"/>
        <v>42479.769097222219</v>
      </c>
      <c r="Q3468" t="s">
        <v>8271</v>
      </c>
      <c r="R3468" t="s">
        <v>8308</v>
      </c>
      <c r="S3468" t="s">
        <v>8309</v>
      </c>
    </row>
    <row r="3469" spans="1:19" x14ac:dyDescent="0.3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s="5">
        <f t="shared" si="162"/>
        <v>1.01</v>
      </c>
      <c r="O3469" s="11">
        <f t="shared" si="163"/>
        <v>42053.463333333326</v>
      </c>
      <c r="P3469" s="11">
        <f t="shared" si="164"/>
        <v>42083.421666666669</v>
      </c>
      <c r="Q3469" t="s">
        <v>8271</v>
      </c>
      <c r="R3469" t="s">
        <v>8308</v>
      </c>
      <c r="S3469" t="s">
        <v>8309</v>
      </c>
    </row>
    <row r="3470" spans="1:19" ht="43.2" x14ac:dyDescent="0.3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s="5">
        <f t="shared" si="162"/>
        <v>1.2178</v>
      </c>
      <c r="O3470" s="11">
        <f t="shared" si="163"/>
        <v>42605.557048611103</v>
      </c>
      <c r="P3470" s="11">
        <f t="shared" si="164"/>
        <v>42633.916666666664</v>
      </c>
      <c r="Q3470" t="s">
        <v>8271</v>
      </c>
      <c r="R3470" t="s">
        <v>8308</v>
      </c>
      <c r="S3470" t="s">
        <v>8309</v>
      </c>
    </row>
    <row r="3471" spans="1:19" ht="57.6" x14ac:dyDescent="0.3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s="5">
        <f t="shared" si="162"/>
        <v>1.1339285714285714</v>
      </c>
      <c r="O3471" s="11">
        <f t="shared" si="163"/>
        <v>42458.433391203704</v>
      </c>
      <c r="P3471" s="11">
        <f t="shared" si="164"/>
        <v>42488.433391203704</v>
      </c>
      <c r="Q3471" t="s">
        <v>8271</v>
      </c>
      <c r="R3471" t="s">
        <v>8308</v>
      </c>
      <c r="S3471" t="s">
        <v>8309</v>
      </c>
    </row>
    <row r="3472" spans="1:19" ht="28.8" x14ac:dyDescent="0.3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s="5">
        <f t="shared" si="162"/>
        <v>1.5</v>
      </c>
      <c r="O3472" s="11">
        <f t="shared" si="163"/>
        <v>42528.813680555548</v>
      </c>
      <c r="P3472" s="11">
        <f t="shared" si="164"/>
        <v>42566.693055555552</v>
      </c>
      <c r="Q3472" t="s">
        <v>8271</v>
      </c>
      <c r="R3472" t="s">
        <v>8308</v>
      </c>
      <c r="S3472" t="s">
        <v>8309</v>
      </c>
    </row>
    <row r="3473" spans="1:19" ht="43.2" x14ac:dyDescent="0.3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s="5">
        <f t="shared" si="162"/>
        <v>2.1459999999999999</v>
      </c>
      <c r="O3473" s="11">
        <f t="shared" si="163"/>
        <v>41841.612152777772</v>
      </c>
      <c r="P3473" s="11">
        <f t="shared" si="164"/>
        <v>41882.625</v>
      </c>
      <c r="Q3473" t="s">
        <v>8271</v>
      </c>
      <c r="R3473" t="s">
        <v>8308</v>
      </c>
      <c r="S3473" t="s">
        <v>8309</v>
      </c>
    </row>
    <row r="3474" spans="1:19" ht="43.2" x14ac:dyDescent="0.3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s="5">
        <f t="shared" si="162"/>
        <v>1.0205</v>
      </c>
      <c r="O3474" s="11">
        <f t="shared" si="163"/>
        <v>41927.962164351848</v>
      </c>
      <c r="P3474" s="11">
        <f t="shared" si="164"/>
        <v>41949.040972222218</v>
      </c>
      <c r="Q3474" t="s">
        <v>8271</v>
      </c>
      <c r="R3474" t="s">
        <v>8308</v>
      </c>
      <c r="S3474" t="s">
        <v>8309</v>
      </c>
    </row>
    <row r="3475" spans="1:19" ht="43.2" x14ac:dyDescent="0.3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s="5">
        <f t="shared" si="162"/>
        <v>1</v>
      </c>
      <c r="O3475" s="11">
        <f t="shared" si="163"/>
        <v>42062.626111111109</v>
      </c>
      <c r="P3475" s="11">
        <f t="shared" si="164"/>
        <v>42083.643749999996</v>
      </c>
      <c r="Q3475" t="s">
        <v>8271</v>
      </c>
      <c r="R3475" t="s">
        <v>8308</v>
      </c>
      <c r="S3475" t="s">
        <v>8309</v>
      </c>
    </row>
    <row r="3476" spans="1:19" ht="43.2" x14ac:dyDescent="0.3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s="5">
        <f t="shared" si="162"/>
        <v>1.01</v>
      </c>
      <c r="O3476" s="11">
        <f t="shared" si="163"/>
        <v>42541.293182870366</v>
      </c>
      <c r="P3476" s="11">
        <f t="shared" si="164"/>
        <v>42571.293182870366</v>
      </c>
      <c r="Q3476" t="s">
        <v>8271</v>
      </c>
      <c r="R3476" t="s">
        <v>8308</v>
      </c>
      <c r="S3476" t="s">
        <v>8309</v>
      </c>
    </row>
    <row r="3477" spans="1:19" ht="43.2" x14ac:dyDescent="0.3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s="5">
        <f t="shared" si="162"/>
        <v>1.1333333333333333</v>
      </c>
      <c r="O3477" s="11">
        <f t="shared" si="163"/>
        <v>41918.672499999993</v>
      </c>
      <c r="P3477" s="11">
        <f t="shared" si="164"/>
        <v>41945.791666666664</v>
      </c>
      <c r="Q3477" t="s">
        <v>8271</v>
      </c>
      <c r="R3477" t="s">
        <v>8308</v>
      </c>
      <c r="S3477" t="s">
        <v>8309</v>
      </c>
    </row>
    <row r="3478" spans="1:19" ht="43.2" x14ac:dyDescent="0.3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s="5">
        <f t="shared" si="162"/>
        <v>1.04</v>
      </c>
      <c r="O3478" s="11">
        <f t="shared" si="163"/>
        <v>41921.071643518517</v>
      </c>
      <c r="P3478" s="11">
        <f t="shared" si="164"/>
        <v>41938.916666666664</v>
      </c>
      <c r="Q3478" t="s">
        <v>8271</v>
      </c>
      <c r="R3478" t="s">
        <v>8308</v>
      </c>
      <c r="S3478" t="s">
        <v>8309</v>
      </c>
    </row>
    <row r="3479" spans="1:19" ht="43.2" x14ac:dyDescent="0.3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s="5">
        <f t="shared" si="162"/>
        <v>1.1533333333333333</v>
      </c>
      <c r="O3479" s="11">
        <f t="shared" si="163"/>
        <v>42128.528275462959</v>
      </c>
      <c r="P3479" s="11">
        <f t="shared" si="164"/>
        <v>42140.916666666664</v>
      </c>
      <c r="Q3479" t="s">
        <v>8271</v>
      </c>
      <c r="R3479" t="s">
        <v>8308</v>
      </c>
      <c r="S3479" t="s">
        <v>8309</v>
      </c>
    </row>
    <row r="3480" spans="1:19" ht="43.2" x14ac:dyDescent="0.3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s="5">
        <f t="shared" si="162"/>
        <v>1.1285000000000001</v>
      </c>
      <c r="O3480" s="11">
        <f t="shared" si="163"/>
        <v>42053.708587962967</v>
      </c>
      <c r="P3480" s="11">
        <f t="shared" si="164"/>
        <v>42079.666666666664</v>
      </c>
      <c r="Q3480" t="s">
        <v>8271</v>
      </c>
      <c r="R3480" t="s">
        <v>8308</v>
      </c>
      <c r="S3480" t="s">
        <v>8309</v>
      </c>
    </row>
    <row r="3481" spans="1:19" ht="43.2" x14ac:dyDescent="0.3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s="5">
        <f t="shared" si="162"/>
        <v>1.2786666666666666</v>
      </c>
      <c r="O3481" s="11">
        <f t="shared" si="163"/>
        <v>41781.646759259253</v>
      </c>
      <c r="P3481" s="11">
        <f t="shared" si="164"/>
        <v>41811.64675925926</v>
      </c>
      <c r="Q3481" t="s">
        <v>8271</v>
      </c>
      <c r="R3481" t="s">
        <v>8308</v>
      </c>
      <c r="S3481" t="s">
        <v>8309</v>
      </c>
    </row>
    <row r="3482" spans="1:19" ht="43.2" x14ac:dyDescent="0.3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s="5">
        <f t="shared" si="162"/>
        <v>1.4266666666666667</v>
      </c>
      <c r="O3482" s="11">
        <f t="shared" si="163"/>
        <v>42171.109108796292</v>
      </c>
      <c r="P3482" s="11">
        <f t="shared" si="164"/>
        <v>42195.666666666664</v>
      </c>
      <c r="Q3482" t="s">
        <v>8271</v>
      </c>
      <c r="R3482" t="s">
        <v>8308</v>
      </c>
      <c r="S3482" t="s">
        <v>8309</v>
      </c>
    </row>
    <row r="3483" spans="1:19" ht="43.2" x14ac:dyDescent="0.3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s="5">
        <f t="shared" si="162"/>
        <v>1.1879999999999999</v>
      </c>
      <c r="O3483" s="11">
        <f t="shared" si="163"/>
        <v>41989.039212962954</v>
      </c>
      <c r="P3483" s="11">
        <f t="shared" si="164"/>
        <v>42006.039212962962</v>
      </c>
      <c r="Q3483" t="s">
        <v>8271</v>
      </c>
      <c r="R3483" t="s">
        <v>8308</v>
      </c>
      <c r="S3483" t="s">
        <v>8309</v>
      </c>
    </row>
    <row r="3484" spans="1:19" ht="43.2" x14ac:dyDescent="0.3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s="5">
        <f t="shared" si="162"/>
        <v>1.3833333333333333</v>
      </c>
      <c r="O3484" s="11">
        <f t="shared" si="163"/>
        <v>41796.563263888886</v>
      </c>
      <c r="P3484" s="11">
        <f t="shared" si="164"/>
        <v>41826.563263888886</v>
      </c>
      <c r="Q3484" t="s">
        <v>8271</v>
      </c>
      <c r="R3484" t="s">
        <v>8308</v>
      </c>
      <c r="S3484" t="s">
        <v>8309</v>
      </c>
    </row>
    <row r="3485" spans="1:19" ht="43.2" x14ac:dyDescent="0.3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s="5">
        <f t="shared" si="162"/>
        <v>1.599402985074627</v>
      </c>
      <c r="O3485" s="11">
        <f t="shared" si="163"/>
        <v>41793.460428240738</v>
      </c>
      <c r="P3485" s="11">
        <f t="shared" si="164"/>
        <v>41823.460428240738</v>
      </c>
      <c r="Q3485" t="s">
        <v>8271</v>
      </c>
      <c r="R3485" t="s">
        <v>8308</v>
      </c>
      <c r="S3485" t="s">
        <v>8309</v>
      </c>
    </row>
    <row r="3486" spans="1:19" ht="57.6" x14ac:dyDescent="0.3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s="5">
        <f t="shared" si="162"/>
        <v>1.1424000000000001</v>
      </c>
      <c r="O3486" s="11">
        <f t="shared" si="163"/>
        <v>42506.552071759252</v>
      </c>
      <c r="P3486" s="11">
        <f t="shared" si="164"/>
        <v>42536.552071759252</v>
      </c>
      <c r="Q3486" t="s">
        <v>8271</v>
      </c>
      <c r="R3486" t="s">
        <v>8308</v>
      </c>
      <c r="S3486" t="s">
        <v>8309</v>
      </c>
    </row>
    <row r="3487" spans="1:19" ht="43.2" x14ac:dyDescent="0.3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s="5">
        <f t="shared" si="162"/>
        <v>1.0060606060606061</v>
      </c>
      <c r="O3487" s="11">
        <f t="shared" si="163"/>
        <v>42372.484722222223</v>
      </c>
      <c r="P3487" s="11">
        <f t="shared" si="164"/>
        <v>42402.484722222223</v>
      </c>
      <c r="Q3487" t="s">
        <v>8271</v>
      </c>
      <c r="R3487" t="s">
        <v>8308</v>
      </c>
      <c r="S3487" t="s">
        <v>8309</v>
      </c>
    </row>
    <row r="3488" spans="1:19" ht="43.2" x14ac:dyDescent="0.3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s="5">
        <f t="shared" si="162"/>
        <v>1.552</v>
      </c>
      <c r="O3488" s="11">
        <f t="shared" si="163"/>
        <v>42126.666678240734</v>
      </c>
      <c r="P3488" s="11">
        <f t="shared" si="164"/>
        <v>42158.082638888889</v>
      </c>
      <c r="Q3488" t="s">
        <v>8271</v>
      </c>
      <c r="R3488" t="s">
        <v>8308</v>
      </c>
      <c r="S3488" t="s">
        <v>8309</v>
      </c>
    </row>
    <row r="3489" spans="1:19" ht="43.2" x14ac:dyDescent="0.3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s="5">
        <f t="shared" si="162"/>
        <v>1.2775000000000001</v>
      </c>
      <c r="O3489" s="11">
        <f t="shared" si="163"/>
        <v>42149.732083333329</v>
      </c>
      <c r="P3489" s="11">
        <f t="shared" si="164"/>
        <v>42179.732083333329</v>
      </c>
      <c r="Q3489" t="s">
        <v>8271</v>
      </c>
      <c r="R3489" t="s">
        <v>8308</v>
      </c>
      <c r="S3489" t="s">
        <v>8309</v>
      </c>
    </row>
    <row r="3490" spans="1:19" ht="57.6" x14ac:dyDescent="0.3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s="5">
        <f t="shared" si="162"/>
        <v>1.212</v>
      </c>
      <c r="O3490" s="11">
        <f t="shared" si="163"/>
        <v>42087.55972222222</v>
      </c>
      <c r="P3490" s="11">
        <f t="shared" si="164"/>
        <v>42111.458333333336</v>
      </c>
      <c r="Q3490" t="s">
        <v>8271</v>
      </c>
      <c r="R3490" t="s">
        <v>8308</v>
      </c>
      <c r="S3490" t="s">
        <v>8309</v>
      </c>
    </row>
    <row r="3491" spans="1:19" ht="43.2" x14ac:dyDescent="0.3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s="5">
        <f t="shared" si="162"/>
        <v>1.127</v>
      </c>
      <c r="O3491" s="11">
        <f t="shared" si="163"/>
        <v>41753.427442129629</v>
      </c>
      <c r="P3491" s="11">
        <f t="shared" si="164"/>
        <v>41783.666666666664</v>
      </c>
      <c r="Q3491" t="s">
        <v>8271</v>
      </c>
      <c r="R3491" t="s">
        <v>8308</v>
      </c>
      <c r="S3491" t="s">
        <v>8309</v>
      </c>
    </row>
    <row r="3492" spans="1:19" ht="43.2" x14ac:dyDescent="0.3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s="5">
        <f t="shared" si="162"/>
        <v>1.2749999999999999</v>
      </c>
      <c r="O3492" s="11">
        <f t="shared" si="163"/>
        <v>42443.594027777777</v>
      </c>
      <c r="P3492" s="11">
        <f t="shared" si="164"/>
        <v>42473.594027777777</v>
      </c>
      <c r="Q3492" t="s">
        <v>8271</v>
      </c>
      <c r="R3492" t="s">
        <v>8308</v>
      </c>
      <c r="S3492" t="s">
        <v>8309</v>
      </c>
    </row>
    <row r="3493" spans="1:19" ht="43.2" x14ac:dyDescent="0.3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s="5">
        <f t="shared" si="162"/>
        <v>1.5820000000000001</v>
      </c>
      <c r="O3493" s="11">
        <f t="shared" si="163"/>
        <v>42121.041481481479</v>
      </c>
      <c r="P3493" s="11">
        <f t="shared" si="164"/>
        <v>42142.041481481479</v>
      </c>
      <c r="Q3493" t="s">
        <v>8271</v>
      </c>
      <c r="R3493" t="s">
        <v>8308</v>
      </c>
      <c r="S3493" t="s">
        <v>8309</v>
      </c>
    </row>
    <row r="3494" spans="1:19" ht="43.2" x14ac:dyDescent="0.3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s="5">
        <f t="shared" si="162"/>
        <v>1.0526894736842105</v>
      </c>
      <c r="O3494" s="11">
        <f t="shared" si="163"/>
        <v>42267.800891203697</v>
      </c>
      <c r="P3494" s="11">
        <f t="shared" si="164"/>
        <v>42302.800891203697</v>
      </c>
      <c r="Q3494" t="s">
        <v>8271</v>
      </c>
      <c r="R3494" t="s">
        <v>8308</v>
      </c>
      <c r="S3494" t="s">
        <v>8309</v>
      </c>
    </row>
    <row r="3495" spans="1:19" ht="43.2" x14ac:dyDescent="0.3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s="5">
        <f t="shared" si="162"/>
        <v>1</v>
      </c>
      <c r="O3495" s="11">
        <f t="shared" si="163"/>
        <v>41848.657824074071</v>
      </c>
      <c r="P3495" s="11">
        <f t="shared" si="164"/>
        <v>41868.007638888885</v>
      </c>
      <c r="Q3495" t="s">
        <v>8271</v>
      </c>
      <c r="R3495" t="s">
        <v>8308</v>
      </c>
      <c r="S3495" t="s">
        <v>8309</v>
      </c>
    </row>
    <row r="3496" spans="1:19" ht="43.2" x14ac:dyDescent="0.3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s="5">
        <f t="shared" si="162"/>
        <v>1</v>
      </c>
      <c r="O3496" s="11">
        <f t="shared" si="163"/>
        <v>42689.006655092591</v>
      </c>
      <c r="P3496" s="11">
        <f t="shared" si="164"/>
        <v>42700.041666666664</v>
      </c>
      <c r="Q3496" t="s">
        <v>8271</v>
      </c>
      <c r="R3496" t="s">
        <v>8308</v>
      </c>
      <c r="S3496" t="s">
        <v>8309</v>
      </c>
    </row>
    <row r="3497" spans="1:19" ht="43.2" x14ac:dyDescent="0.3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s="5">
        <f t="shared" si="162"/>
        <v>1.0686</v>
      </c>
      <c r="O3497" s="11">
        <f t="shared" si="163"/>
        <v>41915.554502314815</v>
      </c>
      <c r="P3497" s="11">
        <f t="shared" si="164"/>
        <v>41944.512499999997</v>
      </c>
      <c r="Q3497" t="s">
        <v>8271</v>
      </c>
      <c r="R3497" t="s">
        <v>8308</v>
      </c>
      <c r="S3497" t="s">
        <v>8309</v>
      </c>
    </row>
    <row r="3498" spans="1:19" ht="57.6" x14ac:dyDescent="0.3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s="5">
        <f t="shared" si="162"/>
        <v>1.244</v>
      </c>
      <c r="O3498" s="11">
        <f t="shared" si="163"/>
        <v>42584.638495370367</v>
      </c>
      <c r="P3498" s="11">
        <f t="shared" si="164"/>
        <v>42624.638495370367</v>
      </c>
      <c r="Q3498" t="s">
        <v>8271</v>
      </c>
      <c r="R3498" t="s">
        <v>8308</v>
      </c>
      <c r="S3498" t="s">
        <v>8309</v>
      </c>
    </row>
    <row r="3499" spans="1:19" ht="57.6" x14ac:dyDescent="0.3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s="5">
        <f t="shared" si="162"/>
        <v>1.0870406189555126</v>
      </c>
      <c r="O3499" s="11">
        <f t="shared" si="163"/>
        <v>42511.533611111103</v>
      </c>
      <c r="P3499" s="11">
        <f t="shared" si="164"/>
        <v>42523.708333333336</v>
      </c>
      <c r="Q3499" t="s">
        <v>8271</v>
      </c>
      <c r="R3499" t="s">
        <v>8308</v>
      </c>
      <c r="S3499" t="s">
        <v>8309</v>
      </c>
    </row>
    <row r="3500" spans="1:19" ht="57.6" x14ac:dyDescent="0.3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s="5">
        <f t="shared" si="162"/>
        <v>1.0242424242424242</v>
      </c>
      <c r="O3500" s="11">
        <f t="shared" si="163"/>
        <v>42458.950277777774</v>
      </c>
      <c r="P3500" s="11">
        <f t="shared" si="164"/>
        <v>42518.697222222218</v>
      </c>
      <c r="Q3500" t="s">
        <v>8271</v>
      </c>
      <c r="R3500" t="s">
        <v>8308</v>
      </c>
      <c r="S3500" t="s">
        <v>8309</v>
      </c>
    </row>
    <row r="3501" spans="1:19" ht="43.2" x14ac:dyDescent="0.3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s="5">
        <f t="shared" si="162"/>
        <v>1.0549999999999999</v>
      </c>
      <c r="O3501" s="11">
        <f t="shared" si="163"/>
        <v>42131.827835648146</v>
      </c>
      <c r="P3501" s="11">
        <f t="shared" si="164"/>
        <v>42186.082638888889</v>
      </c>
      <c r="Q3501" t="s">
        <v>8271</v>
      </c>
      <c r="R3501" t="s">
        <v>8308</v>
      </c>
      <c r="S3501" t="s">
        <v>8309</v>
      </c>
    </row>
    <row r="3502" spans="1:19" ht="57.6" x14ac:dyDescent="0.3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s="5">
        <f t="shared" si="162"/>
        <v>1.0629999999999999</v>
      </c>
      <c r="O3502" s="11">
        <f t="shared" si="163"/>
        <v>42419.711087962954</v>
      </c>
      <c r="P3502" s="11">
        <f t="shared" si="164"/>
        <v>42435.999305555553</v>
      </c>
      <c r="Q3502" t="s">
        <v>8271</v>
      </c>
      <c r="R3502" t="s">
        <v>8308</v>
      </c>
      <c r="S3502" t="s">
        <v>8309</v>
      </c>
    </row>
    <row r="3503" spans="1:19" ht="43.2" x14ac:dyDescent="0.3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s="5">
        <f t="shared" si="162"/>
        <v>1.0066666666666666</v>
      </c>
      <c r="O3503" s="11">
        <f t="shared" si="163"/>
        <v>42233.555497685178</v>
      </c>
      <c r="P3503" s="11">
        <f t="shared" si="164"/>
        <v>42258.555497685178</v>
      </c>
      <c r="Q3503" t="s">
        <v>8271</v>
      </c>
      <c r="R3503" t="s">
        <v>8308</v>
      </c>
      <c r="S3503" t="s">
        <v>8309</v>
      </c>
    </row>
    <row r="3504" spans="1:19" ht="43.2" x14ac:dyDescent="0.3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s="5">
        <f t="shared" si="162"/>
        <v>1.054</v>
      </c>
      <c r="O3504" s="11">
        <f t="shared" si="163"/>
        <v>42430.631064814814</v>
      </c>
      <c r="P3504" s="11">
        <f t="shared" si="164"/>
        <v>42444.957638888889</v>
      </c>
      <c r="Q3504" t="s">
        <v>8271</v>
      </c>
      <c r="R3504" t="s">
        <v>8308</v>
      </c>
      <c r="S3504" t="s">
        <v>8309</v>
      </c>
    </row>
    <row r="3505" spans="1:19" ht="43.2" x14ac:dyDescent="0.3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s="5">
        <f t="shared" si="162"/>
        <v>1.0755999999999999</v>
      </c>
      <c r="O3505" s="11">
        <f t="shared" si="163"/>
        <v>42545.27</v>
      </c>
      <c r="P3505" s="11">
        <f t="shared" si="164"/>
        <v>42575.27</v>
      </c>
      <c r="Q3505" t="s">
        <v>8271</v>
      </c>
      <c r="R3505" t="s">
        <v>8308</v>
      </c>
      <c r="S3505" t="s">
        <v>8309</v>
      </c>
    </row>
    <row r="3506" spans="1:19" ht="43.2" x14ac:dyDescent="0.3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s="5">
        <f t="shared" si="162"/>
        <v>1</v>
      </c>
      <c r="O3506" s="11">
        <f t="shared" si="163"/>
        <v>42297.540405092594</v>
      </c>
      <c r="P3506" s="11">
        <f t="shared" si="164"/>
        <v>42327.582071759258</v>
      </c>
      <c r="Q3506" t="s">
        <v>8271</v>
      </c>
      <c r="R3506" t="s">
        <v>8308</v>
      </c>
      <c r="S3506" t="s">
        <v>8309</v>
      </c>
    </row>
    <row r="3507" spans="1:19" ht="86.4" x14ac:dyDescent="0.3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s="5">
        <f t="shared" si="162"/>
        <v>1.0376000000000001</v>
      </c>
      <c r="O3507" s="11">
        <f t="shared" si="163"/>
        <v>41760.727372685185</v>
      </c>
      <c r="P3507" s="11">
        <f t="shared" si="164"/>
        <v>41771.958333333328</v>
      </c>
      <c r="Q3507" t="s">
        <v>8271</v>
      </c>
      <c r="R3507" t="s">
        <v>8308</v>
      </c>
      <c r="S3507" t="s">
        <v>8309</v>
      </c>
    </row>
    <row r="3508" spans="1:19" ht="43.2" x14ac:dyDescent="0.3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s="5">
        <f t="shared" si="162"/>
        <v>1.0149999999999999</v>
      </c>
      <c r="O3508" s="11">
        <f t="shared" si="163"/>
        <v>41829.525925925926</v>
      </c>
      <c r="P3508" s="11">
        <f t="shared" si="164"/>
        <v>41874.525925925926</v>
      </c>
      <c r="Q3508" t="s">
        <v>8271</v>
      </c>
      <c r="R3508" t="s">
        <v>8308</v>
      </c>
      <c r="S3508" t="s">
        <v>8309</v>
      </c>
    </row>
    <row r="3509" spans="1:19" ht="43.2" x14ac:dyDescent="0.3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s="5">
        <f t="shared" si="162"/>
        <v>1.044</v>
      </c>
      <c r="O3509" s="11">
        <f t="shared" si="163"/>
        <v>42491.714548611104</v>
      </c>
      <c r="P3509" s="11">
        <f t="shared" si="164"/>
        <v>42521.714548611104</v>
      </c>
      <c r="Q3509" t="s">
        <v>8271</v>
      </c>
      <c r="R3509" t="s">
        <v>8308</v>
      </c>
      <c r="S3509" t="s">
        <v>8309</v>
      </c>
    </row>
    <row r="3510" spans="1:19" ht="43.2" x14ac:dyDescent="0.3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s="5">
        <f t="shared" si="162"/>
        <v>1.8</v>
      </c>
      <c r="O3510" s="11">
        <f t="shared" si="163"/>
        <v>42477.521446759252</v>
      </c>
      <c r="P3510" s="11">
        <f t="shared" si="164"/>
        <v>42500.666666666664</v>
      </c>
      <c r="Q3510" t="s">
        <v>8271</v>
      </c>
      <c r="R3510" t="s">
        <v>8308</v>
      </c>
      <c r="S3510" t="s">
        <v>8309</v>
      </c>
    </row>
    <row r="3511" spans="1:19" ht="43.2" x14ac:dyDescent="0.3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s="5">
        <f t="shared" si="162"/>
        <v>1.0633333333333332</v>
      </c>
      <c r="O3511" s="11">
        <f t="shared" si="163"/>
        <v>41950.651226851849</v>
      </c>
      <c r="P3511" s="11">
        <f t="shared" si="164"/>
        <v>41963.996527777774</v>
      </c>
      <c r="Q3511" t="s">
        <v>8271</v>
      </c>
      <c r="R3511" t="s">
        <v>8308</v>
      </c>
      <c r="S3511" t="s">
        <v>8309</v>
      </c>
    </row>
    <row r="3512" spans="1:19" ht="57.6" x14ac:dyDescent="0.3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s="5">
        <f t="shared" si="162"/>
        <v>1.0055555555555555</v>
      </c>
      <c r="O3512" s="11">
        <f t="shared" si="163"/>
        <v>41802.412569444445</v>
      </c>
      <c r="P3512" s="11">
        <f t="shared" si="164"/>
        <v>41822.412569444445</v>
      </c>
      <c r="Q3512" t="s">
        <v>8271</v>
      </c>
      <c r="R3512" t="s">
        <v>8308</v>
      </c>
      <c r="S3512" t="s">
        <v>8309</v>
      </c>
    </row>
    <row r="3513" spans="1:19" ht="43.2" x14ac:dyDescent="0.3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s="5">
        <f t="shared" si="162"/>
        <v>1.012</v>
      </c>
      <c r="O3513" s="11">
        <f t="shared" si="163"/>
        <v>41927.665451388886</v>
      </c>
      <c r="P3513" s="11">
        <f t="shared" si="164"/>
        <v>41950.5625</v>
      </c>
      <c r="Q3513" t="s">
        <v>8271</v>
      </c>
      <c r="R3513" t="s">
        <v>8308</v>
      </c>
      <c r="S3513" t="s">
        <v>8309</v>
      </c>
    </row>
    <row r="3514" spans="1:19" ht="43.2" x14ac:dyDescent="0.3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s="5">
        <f t="shared" si="162"/>
        <v>1</v>
      </c>
      <c r="O3514" s="11">
        <f t="shared" si="163"/>
        <v>42057.328611111108</v>
      </c>
      <c r="P3514" s="11">
        <f t="shared" si="164"/>
        <v>42117.286944444444</v>
      </c>
      <c r="Q3514" t="s">
        <v>8271</v>
      </c>
      <c r="R3514" t="s">
        <v>8308</v>
      </c>
      <c r="S3514" t="s">
        <v>8309</v>
      </c>
    </row>
    <row r="3515" spans="1:19" ht="43.2" x14ac:dyDescent="0.3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s="5">
        <f t="shared" si="162"/>
        <v>1.1839285714285714</v>
      </c>
      <c r="O3515" s="11">
        <f t="shared" si="163"/>
        <v>41780.887870370367</v>
      </c>
      <c r="P3515" s="11">
        <f t="shared" si="164"/>
        <v>41793.999305555553</v>
      </c>
      <c r="Q3515" t="s">
        <v>8271</v>
      </c>
      <c r="R3515" t="s">
        <v>8308</v>
      </c>
      <c r="S3515" t="s">
        <v>8309</v>
      </c>
    </row>
    <row r="3516" spans="1:19" ht="43.2" x14ac:dyDescent="0.3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s="5">
        <f t="shared" si="162"/>
        <v>1.1000000000000001</v>
      </c>
      <c r="O3516" s="11">
        <f t="shared" si="163"/>
        <v>42020.638333333329</v>
      </c>
      <c r="P3516" s="11">
        <f t="shared" si="164"/>
        <v>42036.999305555553</v>
      </c>
      <c r="Q3516" t="s">
        <v>8271</v>
      </c>
      <c r="R3516" t="s">
        <v>8308</v>
      </c>
      <c r="S3516" t="s">
        <v>8309</v>
      </c>
    </row>
    <row r="3517" spans="1:19" ht="43.2" x14ac:dyDescent="0.3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s="5">
        <f t="shared" si="162"/>
        <v>1.0266666666666666</v>
      </c>
      <c r="O3517" s="11">
        <f t="shared" si="163"/>
        <v>42125.564479166664</v>
      </c>
      <c r="P3517" s="11">
        <f t="shared" si="164"/>
        <v>42155.564479166664</v>
      </c>
      <c r="Q3517" t="s">
        <v>8271</v>
      </c>
      <c r="R3517" t="s">
        <v>8308</v>
      </c>
      <c r="S3517" t="s">
        <v>8309</v>
      </c>
    </row>
    <row r="3518" spans="1:19" ht="43.2" x14ac:dyDescent="0.3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s="5">
        <f t="shared" si="162"/>
        <v>1</v>
      </c>
      <c r="O3518" s="11">
        <f t="shared" si="163"/>
        <v>41855.801736111105</v>
      </c>
      <c r="P3518" s="11">
        <f t="shared" si="164"/>
        <v>41889.916666666664</v>
      </c>
      <c r="Q3518" t="s">
        <v>8271</v>
      </c>
      <c r="R3518" t="s">
        <v>8308</v>
      </c>
      <c r="S3518" t="s">
        <v>8309</v>
      </c>
    </row>
    <row r="3519" spans="1:19" ht="43.2" x14ac:dyDescent="0.3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s="5">
        <f t="shared" si="162"/>
        <v>1</v>
      </c>
      <c r="O3519" s="11">
        <f t="shared" si="163"/>
        <v>41794.609189814815</v>
      </c>
      <c r="P3519" s="11">
        <f t="shared" si="164"/>
        <v>41824.25</v>
      </c>
      <c r="Q3519" t="s">
        <v>8271</v>
      </c>
      <c r="R3519" t="s">
        <v>8308</v>
      </c>
      <c r="S3519" t="s">
        <v>8309</v>
      </c>
    </row>
    <row r="3520" spans="1:19" ht="43.2" x14ac:dyDescent="0.3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s="5">
        <f t="shared" si="162"/>
        <v>1.10046</v>
      </c>
      <c r="O3520" s="11">
        <f t="shared" si="163"/>
        <v>41893.575219907405</v>
      </c>
      <c r="P3520" s="11">
        <f t="shared" si="164"/>
        <v>41914.38958333333</v>
      </c>
      <c r="Q3520" t="s">
        <v>8271</v>
      </c>
      <c r="R3520" t="s">
        <v>8308</v>
      </c>
      <c r="S3520" t="s">
        <v>8309</v>
      </c>
    </row>
    <row r="3521" spans="1:19" ht="43.2" x14ac:dyDescent="0.3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s="5">
        <f t="shared" si="162"/>
        <v>1.0135000000000001</v>
      </c>
      <c r="O3521" s="11">
        <f t="shared" si="163"/>
        <v>42037.390624999993</v>
      </c>
      <c r="P3521" s="11">
        <f t="shared" si="164"/>
        <v>42067.390624999993</v>
      </c>
      <c r="Q3521" t="s">
        <v>8271</v>
      </c>
      <c r="R3521" t="s">
        <v>8308</v>
      </c>
      <c r="S3521" t="s">
        <v>8309</v>
      </c>
    </row>
    <row r="3522" spans="1:19" ht="43.2" x14ac:dyDescent="0.3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s="5">
        <f t="shared" si="162"/>
        <v>1.0075000000000001</v>
      </c>
      <c r="O3522" s="11">
        <f t="shared" si="163"/>
        <v>42227.615879629629</v>
      </c>
      <c r="P3522" s="11">
        <f t="shared" si="164"/>
        <v>42253.365972222215</v>
      </c>
      <c r="Q3522" t="s">
        <v>8271</v>
      </c>
      <c r="R3522" t="s">
        <v>8308</v>
      </c>
      <c r="S3522" t="s">
        <v>8309</v>
      </c>
    </row>
    <row r="3523" spans="1:19" ht="57.6" x14ac:dyDescent="0.3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s="5">
        <f t="shared" ref="N3523:N3586" si="165">E3523/D3523</f>
        <v>1.6942857142857144</v>
      </c>
      <c r="O3523" s="11">
        <f t="shared" ref="O3523:O3586" si="166">(((J3523/60)/60)/24)+DATE(1970,1,1)+(-5/24)</f>
        <v>41881.153009259258</v>
      </c>
      <c r="P3523" s="11">
        <f t="shared" ref="P3523:P3586" si="167">I3523/86400+25569+(-5/24)</f>
        <v>41911.153009259258</v>
      </c>
      <c r="Q3523" t="s">
        <v>8271</v>
      </c>
      <c r="R3523" t="s">
        <v>8308</v>
      </c>
      <c r="S3523" t="s">
        <v>8309</v>
      </c>
    </row>
    <row r="3524" spans="1:19" ht="43.2" x14ac:dyDescent="0.3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s="5">
        <f t="shared" si="165"/>
        <v>1</v>
      </c>
      <c r="O3524" s="11">
        <f t="shared" si="166"/>
        <v>42234.581550925919</v>
      </c>
      <c r="P3524" s="11">
        <f t="shared" si="167"/>
        <v>42262.212500000001</v>
      </c>
      <c r="Q3524" t="s">
        <v>8271</v>
      </c>
      <c r="R3524" t="s">
        <v>8308</v>
      </c>
      <c r="S3524" t="s">
        <v>8309</v>
      </c>
    </row>
    <row r="3525" spans="1:19" ht="43.2" x14ac:dyDescent="0.3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s="5">
        <f t="shared" si="165"/>
        <v>1.1365000000000001</v>
      </c>
      <c r="O3525" s="11">
        <f t="shared" si="166"/>
        <v>42581.189212962963</v>
      </c>
      <c r="P3525" s="11">
        <f t="shared" si="167"/>
        <v>42638.749999999993</v>
      </c>
      <c r="Q3525" t="s">
        <v>8271</v>
      </c>
      <c r="R3525" t="s">
        <v>8308</v>
      </c>
      <c r="S3525" t="s">
        <v>8309</v>
      </c>
    </row>
    <row r="3526" spans="1:19" ht="43.2" x14ac:dyDescent="0.3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s="5">
        <f t="shared" si="165"/>
        <v>1.0156000000000001</v>
      </c>
      <c r="O3526" s="11">
        <f t="shared" si="166"/>
        <v>41880.555243055554</v>
      </c>
      <c r="P3526" s="11">
        <f t="shared" si="167"/>
        <v>41894.958333333328</v>
      </c>
      <c r="Q3526" t="s">
        <v>8271</v>
      </c>
      <c r="R3526" t="s">
        <v>8308</v>
      </c>
      <c r="S3526" t="s">
        <v>8309</v>
      </c>
    </row>
    <row r="3527" spans="1:19" ht="43.2" x14ac:dyDescent="0.3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s="5">
        <f t="shared" si="165"/>
        <v>1.06</v>
      </c>
      <c r="O3527" s="11">
        <f t="shared" si="166"/>
        <v>42214.487337962964</v>
      </c>
      <c r="P3527" s="11">
        <f t="shared" si="167"/>
        <v>42225.458333333336</v>
      </c>
      <c r="Q3527" t="s">
        <v>8271</v>
      </c>
      <c r="R3527" t="s">
        <v>8308</v>
      </c>
      <c r="S3527" t="s">
        <v>8309</v>
      </c>
    </row>
    <row r="3528" spans="1:19" ht="43.2" x14ac:dyDescent="0.3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s="5">
        <f t="shared" si="165"/>
        <v>1.02</v>
      </c>
      <c r="O3528" s="11">
        <f t="shared" si="166"/>
        <v>42460.126979166664</v>
      </c>
      <c r="P3528" s="11">
        <f t="shared" si="167"/>
        <v>42488.040972222218</v>
      </c>
      <c r="Q3528" t="s">
        <v>8271</v>
      </c>
      <c r="R3528" t="s">
        <v>8308</v>
      </c>
      <c r="S3528" t="s">
        <v>8309</v>
      </c>
    </row>
    <row r="3529" spans="1:19" ht="43.2" x14ac:dyDescent="0.3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s="5">
        <f t="shared" si="165"/>
        <v>1.1691666666666667</v>
      </c>
      <c r="O3529" s="11">
        <f t="shared" si="166"/>
        <v>42166.814872685187</v>
      </c>
      <c r="P3529" s="11">
        <f t="shared" si="167"/>
        <v>42195.957638888889</v>
      </c>
      <c r="Q3529" t="s">
        <v>8271</v>
      </c>
      <c r="R3529" t="s">
        <v>8308</v>
      </c>
      <c r="S3529" t="s">
        <v>8309</v>
      </c>
    </row>
    <row r="3530" spans="1:19" ht="43.2" x14ac:dyDescent="0.3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s="5">
        <f t="shared" si="165"/>
        <v>1.0115151515151515</v>
      </c>
      <c r="O3530" s="11">
        <f t="shared" si="166"/>
        <v>42733.293032407404</v>
      </c>
      <c r="P3530" s="11">
        <f t="shared" si="167"/>
        <v>42753.293032407404</v>
      </c>
      <c r="Q3530" t="s">
        <v>8271</v>
      </c>
      <c r="R3530" t="s">
        <v>8308</v>
      </c>
      <c r="S3530" t="s">
        <v>8309</v>
      </c>
    </row>
    <row r="3531" spans="1:19" ht="43.2" x14ac:dyDescent="0.3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s="5">
        <f t="shared" si="165"/>
        <v>1.32</v>
      </c>
      <c r="O3531" s="11">
        <f t="shared" si="166"/>
        <v>42177.553449074076</v>
      </c>
      <c r="P3531" s="11">
        <f t="shared" si="167"/>
        <v>42197.833333333336</v>
      </c>
      <c r="Q3531" t="s">
        <v>8271</v>
      </c>
      <c r="R3531" t="s">
        <v>8308</v>
      </c>
      <c r="S3531" t="s">
        <v>8309</v>
      </c>
    </row>
    <row r="3532" spans="1:19" ht="43.2" x14ac:dyDescent="0.3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s="5">
        <f t="shared" si="165"/>
        <v>1</v>
      </c>
      <c r="O3532" s="11">
        <f t="shared" si="166"/>
        <v>42442.41501157407</v>
      </c>
      <c r="P3532" s="11">
        <f t="shared" si="167"/>
        <v>42470.624999999993</v>
      </c>
      <c r="Q3532" t="s">
        <v>8271</v>
      </c>
      <c r="R3532" t="s">
        <v>8308</v>
      </c>
      <c r="S3532" t="s">
        <v>8309</v>
      </c>
    </row>
    <row r="3533" spans="1:19" x14ac:dyDescent="0.3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s="5">
        <f t="shared" si="165"/>
        <v>1.28</v>
      </c>
      <c r="O3533" s="11">
        <f t="shared" si="166"/>
        <v>42521.44599537037</v>
      </c>
      <c r="P3533" s="11">
        <f t="shared" si="167"/>
        <v>42551.44599537037</v>
      </c>
      <c r="Q3533" t="s">
        <v>8271</v>
      </c>
      <c r="R3533" t="s">
        <v>8308</v>
      </c>
      <c r="S3533" t="s">
        <v>8309</v>
      </c>
    </row>
    <row r="3534" spans="1:19" ht="57.6" x14ac:dyDescent="0.3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s="5">
        <f t="shared" si="165"/>
        <v>1.1895833333333334</v>
      </c>
      <c r="O3534" s="11">
        <f t="shared" si="166"/>
        <v>41884.391516203701</v>
      </c>
      <c r="P3534" s="11">
        <f t="shared" si="167"/>
        <v>41899.957638888889</v>
      </c>
      <c r="Q3534" t="s">
        <v>8271</v>
      </c>
      <c r="R3534" t="s">
        <v>8308</v>
      </c>
      <c r="S3534" t="s">
        <v>8309</v>
      </c>
    </row>
    <row r="3535" spans="1:19" ht="57.6" x14ac:dyDescent="0.3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s="5">
        <f t="shared" si="165"/>
        <v>1.262</v>
      </c>
      <c r="O3535" s="11">
        <f t="shared" si="166"/>
        <v>42289.552858796298</v>
      </c>
      <c r="P3535" s="11">
        <f t="shared" si="167"/>
        <v>42319.594525462962</v>
      </c>
      <c r="Q3535" t="s">
        <v>8271</v>
      </c>
      <c r="R3535" t="s">
        <v>8308</v>
      </c>
      <c r="S3535" t="s">
        <v>8309</v>
      </c>
    </row>
    <row r="3536" spans="1:19" ht="43.2" x14ac:dyDescent="0.3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s="5">
        <f t="shared" si="165"/>
        <v>1.5620000000000001</v>
      </c>
      <c r="O3536" s="11">
        <f t="shared" si="166"/>
        <v>42243.416932870365</v>
      </c>
      <c r="P3536" s="11">
        <f t="shared" si="167"/>
        <v>42278.416932870365</v>
      </c>
      <c r="Q3536" t="s">
        <v>8271</v>
      </c>
      <c r="R3536" t="s">
        <v>8308</v>
      </c>
      <c r="S3536" t="s">
        <v>8309</v>
      </c>
    </row>
    <row r="3537" spans="1:19" ht="43.2" x14ac:dyDescent="0.3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s="5">
        <f t="shared" si="165"/>
        <v>1.0315000000000001</v>
      </c>
      <c r="O3537" s="11">
        <f t="shared" si="166"/>
        <v>42248.431828703695</v>
      </c>
      <c r="P3537" s="11">
        <f t="shared" si="167"/>
        <v>42279.541666666664</v>
      </c>
      <c r="Q3537" t="s">
        <v>8271</v>
      </c>
      <c r="R3537" t="s">
        <v>8308</v>
      </c>
      <c r="S3537" t="s">
        <v>8309</v>
      </c>
    </row>
    <row r="3538" spans="1:19" ht="43.2" x14ac:dyDescent="0.3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s="5">
        <f t="shared" si="165"/>
        <v>1.5333333333333334</v>
      </c>
      <c r="O3538" s="11">
        <f t="shared" si="166"/>
        <v>42328.518807870372</v>
      </c>
      <c r="P3538" s="11">
        <f t="shared" si="167"/>
        <v>42358.290972222218</v>
      </c>
      <c r="Q3538" t="s">
        <v>8271</v>
      </c>
      <c r="R3538" t="s">
        <v>8308</v>
      </c>
      <c r="S3538" t="s">
        <v>8309</v>
      </c>
    </row>
    <row r="3539" spans="1:19" ht="43.2" x14ac:dyDescent="0.3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s="5">
        <f t="shared" si="165"/>
        <v>1.8044444444444445</v>
      </c>
      <c r="O3539" s="11">
        <f t="shared" si="166"/>
        <v>41923.146018518513</v>
      </c>
      <c r="P3539" s="11">
        <f t="shared" si="167"/>
        <v>41960.124305555553</v>
      </c>
      <c r="Q3539" t="s">
        <v>8271</v>
      </c>
      <c r="R3539" t="s">
        <v>8308</v>
      </c>
      <c r="S3539" t="s">
        <v>8309</v>
      </c>
    </row>
    <row r="3540" spans="1:19" ht="43.2" x14ac:dyDescent="0.3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s="5">
        <f t="shared" si="165"/>
        <v>1.2845</v>
      </c>
      <c r="O3540" s="11">
        <f t="shared" si="166"/>
        <v>42571.212268518517</v>
      </c>
      <c r="P3540" s="11">
        <f t="shared" si="167"/>
        <v>42599.212268518517</v>
      </c>
      <c r="Q3540" t="s">
        <v>8271</v>
      </c>
      <c r="R3540" t="s">
        <v>8308</v>
      </c>
      <c r="S3540" t="s">
        <v>8309</v>
      </c>
    </row>
    <row r="3541" spans="1:19" ht="43.2" x14ac:dyDescent="0.3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s="5">
        <f t="shared" si="165"/>
        <v>1.1966666666666668</v>
      </c>
      <c r="O3541" s="11">
        <f t="shared" si="166"/>
        <v>42600.547708333332</v>
      </c>
      <c r="P3541" s="11">
        <f t="shared" si="167"/>
        <v>42621.547708333332</v>
      </c>
      <c r="Q3541" t="s">
        <v>8271</v>
      </c>
      <c r="R3541" t="s">
        <v>8308</v>
      </c>
      <c r="S3541" t="s">
        <v>8309</v>
      </c>
    </row>
    <row r="3542" spans="1:19" ht="57.6" x14ac:dyDescent="0.3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s="5">
        <f t="shared" si="165"/>
        <v>1.23</v>
      </c>
      <c r="O3542" s="11">
        <f t="shared" si="166"/>
        <v>42516.795034722221</v>
      </c>
      <c r="P3542" s="11">
        <f t="shared" si="167"/>
        <v>42546.795034722221</v>
      </c>
      <c r="Q3542" t="s">
        <v>8271</v>
      </c>
      <c r="R3542" t="s">
        <v>8308</v>
      </c>
      <c r="S3542" t="s">
        <v>8309</v>
      </c>
    </row>
    <row r="3543" spans="1:19" ht="43.2" x14ac:dyDescent="0.3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s="5">
        <f t="shared" si="165"/>
        <v>1.05</v>
      </c>
      <c r="O3543" s="11">
        <f t="shared" si="166"/>
        <v>42222.521701388883</v>
      </c>
      <c r="P3543" s="11">
        <f t="shared" si="167"/>
        <v>42247.521701388883</v>
      </c>
      <c r="Q3543" t="s">
        <v>8271</v>
      </c>
      <c r="R3543" t="s">
        <v>8308</v>
      </c>
      <c r="S3543" t="s">
        <v>8309</v>
      </c>
    </row>
    <row r="3544" spans="1:19" ht="43.2" x14ac:dyDescent="0.3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s="5">
        <f t="shared" si="165"/>
        <v>1.0223636363636364</v>
      </c>
      <c r="O3544" s="11">
        <f t="shared" si="166"/>
        <v>41829.391458333332</v>
      </c>
      <c r="P3544" s="11">
        <f t="shared" si="167"/>
        <v>41889.391458333332</v>
      </c>
      <c r="Q3544" t="s">
        <v>8271</v>
      </c>
      <c r="R3544" t="s">
        <v>8308</v>
      </c>
      <c r="S3544" t="s">
        <v>8309</v>
      </c>
    </row>
    <row r="3545" spans="1:19" ht="43.2" x14ac:dyDescent="0.3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s="5">
        <f t="shared" si="165"/>
        <v>1.0466666666666666</v>
      </c>
      <c r="O3545" s="11">
        <f t="shared" si="166"/>
        <v>42150.546979166662</v>
      </c>
      <c r="P3545" s="11">
        <f t="shared" si="167"/>
        <v>42180.546979166662</v>
      </c>
      <c r="Q3545" t="s">
        <v>8271</v>
      </c>
      <c r="R3545" t="s">
        <v>8308</v>
      </c>
      <c r="S3545" t="s">
        <v>8309</v>
      </c>
    </row>
    <row r="3546" spans="1:19" ht="28.8" x14ac:dyDescent="0.3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s="5">
        <f t="shared" si="165"/>
        <v>1</v>
      </c>
      <c r="O3546" s="11">
        <f t="shared" si="166"/>
        <v>42040.623344907406</v>
      </c>
      <c r="P3546" s="11">
        <f t="shared" si="167"/>
        <v>42070.623344907406</v>
      </c>
      <c r="Q3546" t="s">
        <v>8271</v>
      </c>
      <c r="R3546" t="s">
        <v>8308</v>
      </c>
      <c r="S3546" t="s">
        <v>8309</v>
      </c>
    </row>
    <row r="3547" spans="1:19" ht="43.2" x14ac:dyDescent="0.3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s="5">
        <f t="shared" si="165"/>
        <v>1.004</v>
      </c>
      <c r="O3547" s="11">
        <f t="shared" si="166"/>
        <v>42075.599062499998</v>
      </c>
      <c r="P3547" s="11">
        <f t="shared" si="167"/>
        <v>42105.599062499998</v>
      </c>
      <c r="Q3547" t="s">
        <v>8271</v>
      </c>
      <c r="R3547" t="s">
        <v>8308</v>
      </c>
      <c r="S3547" t="s">
        <v>8309</v>
      </c>
    </row>
    <row r="3548" spans="1:19" ht="43.2" x14ac:dyDescent="0.3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s="5">
        <f t="shared" si="165"/>
        <v>1.0227272727272727</v>
      </c>
      <c r="O3548" s="11">
        <f t="shared" si="166"/>
        <v>42073.452361111107</v>
      </c>
      <c r="P3548" s="11">
        <f t="shared" si="167"/>
        <v>42094.957638888889</v>
      </c>
      <c r="Q3548" t="s">
        <v>8271</v>
      </c>
      <c r="R3548" t="s">
        <v>8308</v>
      </c>
      <c r="S3548" t="s">
        <v>8309</v>
      </c>
    </row>
    <row r="3549" spans="1:19" ht="43.2" x14ac:dyDescent="0.3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s="5">
        <f t="shared" si="165"/>
        <v>1.1440928571428572</v>
      </c>
      <c r="O3549" s="11">
        <f t="shared" si="166"/>
        <v>42479.870381944442</v>
      </c>
      <c r="P3549" s="11">
        <f t="shared" si="167"/>
        <v>42503.957638888889</v>
      </c>
      <c r="Q3549" t="s">
        <v>8271</v>
      </c>
      <c r="R3549" t="s">
        <v>8308</v>
      </c>
      <c r="S3549" t="s">
        <v>8309</v>
      </c>
    </row>
    <row r="3550" spans="1:19" ht="43.2" x14ac:dyDescent="0.3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s="5">
        <f t="shared" si="165"/>
        <v>1.019047619047619</v>
      </c>
      <c r="O3550" s="11">
        <f t="shared" si="166"/>
        <v>42411.733958333331</v>
      </c>
      <c r="P3550" s="11">
        <f t="shared" si="167"/>
        <v>42433.833333333336</v>
      </c>
      <c r="Q3550" t="s">
        <v>8271</v>
      </c>
      <c r="R3550" t="s">
        <v>8308</v>
      </c>
      <c r="S3550" t="s">
        <v>8309</v>
      </c>
    </row>
    <row r="3551" spans="1:19" ht="43.2" x14ac:dyDescent="0.3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s="5">
        <f t="shared" si="165"/>
        <v>1.02</v>
      </c>
      <c r="O3551" s="11">
        <f t="shared" si="166"/>
        <v>42223.186030092591</v>
      </c>
      <c r="P3551" s="11">
        <f t="shared" si="167"/>
        <v>42251.186030092591</v>
      </c>
      <c r="Q3551" t="s">
        <v>8271</v>
      </c>
      <c r="R3551" t="s">
        <v>8308</v>
      </c>
      <c r="S3551" t="s">
        <v>8309</v>
      </c>
    </row>
    <row r="3552" spans="1:19" ht="43.2" x14ac:dyDescent="0.3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s="5">
        <f t="shared" si="165"/>
        <v>1.048</v>
      </c>
      <c r="O3552" s="11">
        <f t="shared" si="166"/>
        <v>42462.685162037036</v>
      </c>
      <c r="P3552" s="11">
        <f t="shared" si="167"/>
        <v>42492.685162037036</v>
      </c>
      <c r="Q3552" t="s">
        <v>8271</v>
      </c>
      <c r="R3552" t="s">
        <v>8308</v>
      </c>
      <c r="S3552" t="s">
        <v>8309</v>
      </c>
    </row>
    <row r="3553" spans="1:19" ht="43.2" x14ac:dyDescent="0.3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s="5">
        <f t="shared" si="165"/>
        <v>1.0183333333333333</v>
      </c>
      <c r="O3553" s="11">
        <f t="shared" si="166"/>
        <v>41753.307523148142</v>
      </c>
      <c r="P3553" s="11">
        <f t="shared" si="167"/>
        <v>41781.713194444441</v>
      </c>
      <c r="Q3553" t="s">
        <v>8271</v>
      </c>
      <c r="R3553" t="s">
        <v>8308</v>
      </c>
      <c r="S3553" t="s">
        <v>8309</v>
      </c>
    </row>
    <row r="3554" spans="1:19" ht="43.2" x14ac:dyDescent="0.3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s="5">
        <f t="shared" si="165"/>
        <v>1</v>
      </c>
      <c r="O3554" s="11">
        <f t="shared" si="166"/>
        <v>41788.378749999996</v>
      </c>
      <c r="P3554" s="11">
        <f t="shared" si="167"/>
        <v>41818.378749999996</v>
      </c>
      <c r="Q3554" t="s">
        <v>8271</v>
      </c>
      <c r="R3554" t="s">
        <v>8308</v>
      </c>
      <c r="S3554" t="s">
        <v>8309</v>
      </c>
    </row>
    <row r="3555" spans="1:19" ht="43.2" x14ac:dyDescent="0.3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s="5">
        <f t="shared" si="165"/>
        <v>1.0627272727272727</v>
      </c>
      <c r="O3555" s="11">
        <f t="shared" si="166"/>
        <v>42195.820370370369</v>
      </c>
      <c r="P3555" s="11">
        <f t="shared" si="167"/>
        <v>42227.791666666664</v>
      </c>
      <c r="Q3555" t="s">
        <v>8271</v>
      </c>
      <c r="R3555" t="s">
        <v>8308</v>
      </c>
      <c r="S3555" t="s">
        <v>8309</v>
      </c>
    </row>
    <row r="3556" spans="1:19" ht="43.2" x14ac:dyDescent="0.3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s="5">
        <f t="shared" si="165"/>
        <v>1.1342219999999998</v>
      </c>
      <c r="O3556" s="11">
        <f t="shared" si="166"/>
        <v>42015.842118055552</v>
      </c>
      <c r="P3556" s="11">
        <f t="shared" si="167"/>
        <v>42046.499999999993</v>
      </c>
      <c r="Q3556" t="s">
        <v>8271</v>
      </c>
      <c r="R3556" t="s">
        <v>8308</v>
      </c>
      <c r="S3556" t="s">
        <v>8309</v>
      </c>
    </row>
    <row r="3557" spans="1:19" ht="43.2" x14ac:dyDescent="0.3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s="5">
        <f t="shared" si="165"/>
        <v>1</v>
      </c>
      <c r="O3557" s="11">
        <f t="shared" si="166"/>
        <v>42661.233726851853</v>
      </c>
      <c r="P3557" s="11">
        <f t="shared" si="167"/>
        <v>42691.275393518517</v>
      </c>
      <c r="Q3557" t="s">
        <v>8271</v>
      </c>
      <c r="R3557" t="s">
        <v>8308</v>
      </c>
      <c r="S3557" t="s">
        <v>8309</v>
      </c>
    </row>
    <row r="3558" spans="1:19" ht="43.2" x14ac:dyDescent="0.3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s="5">
        <f t="shared" si="165"/>
        <v>1.0045454545454546</v>
      </c>
      <c r="O3558" s="11">
        <f t="shared" si="166"/>
        <v>41808.441249999996</v>
      </c>
      <c r="P3558" s="11">
        <f t="shared" si="167"/>
        <v>41868.441249999996</v>
      </c>
      <c r="Q3558" t="s">
        <v>8271</v>
      </c>
      <c r="R3558" t="s">
        <v>8308</v>
      </c>
      <c r="S3558" t="s">
        <v>8309</v>
      </c>
    </row>
    <row r="3559" spans="1:19" ht="57.6" x14ac:dyDescent="0.3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s="5">
        <f t="shared" si="165"/>
        <v>1.0003599999999999</v>
      </c>
      <c r="O3559" s="11">
        <f t="shared" si="166"/>
        <v>41730.068414351852</v>
      </c>
      <c r="P3559" s="11">
        <f t="shared" si="167"/>
        <v>41764.068414351852</v>
      </c>
      <c r="Q3559" t="s">
        <v>8271</v>
      </c>
      <c r="R3559" t="s">
        <v>8308</v>
      </c>
      <c r="S3559" t="s">
        <v>8309</v>
      </c>
    </row>
    <row r="3560" spans="1:19" ht="43.2" x14ac:dyDescent="0.3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s="5">
        <f t="shared" si="165"/>
        <v>1.44</v>
      </c>
      <c r="O3560" s="11">
        <f t="shared" si="166"/>
        <v>42139.608506944445</v>
      </c>
      <c r="P3560" s="11">
        <f t="shared" si="167"/>
        <v>42181.666666666664</v>
      </c>
      <c r="Q3560" t="s">
        <v>8271</v>
      </c>
      <c r="R3560" t="s">
        <v>8308</v>
      </c>
      <c r="S3560" t="s">
        <v>8309</v>
      </c>
    </row>
    <row r="3561" spans="1:19" ht="57.6" x14ac:dyDescent="0.3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s="5">
        <f t="shared" si="165"/>
        <v>1.0349999999999999</v>
      </c>
      <c r="O3561" s="11">
        <f t="shared" si="166"/>
        <v>42193.887824074067</v>
      </c>
      <c r="P3561" s="11">
        <f t="shared" si="167"/>
        <v>42216.165277777771</v>
      </c>
      <c r="Q3561" t="s">
        <v>8271</v>
      </c>
      <c r="R3561" t="s">
        <v>8308</v>
      </c>
      <c r="S3561" t="s">
        <v>8309</v>
      </c>
    </row>
    <row r="3562" spans="1:19" ht="43.2" x14ac:dyDescent="0.3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s="5">
        <f t="shared" si="165"/>
        <v>1.0843750000000001</v>
      </c>
      <c r="O3562" s="11">
        <f t="shared" si="166"/>
        <v>42115.681319444448</v>
      </c>
      <c r="P3562" s="11">
        <f t="shared" si="167"/>
        <v>42150.906249999993</v>
      </c>
      <c r="Q3562" t="s">
        <v>8271</v>
      </c>
      <c r="R3562" t="s">
        <v>8308</v>
      </c>
      <c r="S3562" t="s">
        <v>8309</v>
      </c>
    </row>
    <row r="3563" spans="1:19" ht="115.2" x14ac:dyDescent="0.3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s="5">
        <f t="shared" si="165"/>
        <v>1.024</v>
      </c>
      <c r="O3563" s="11">
        <f t="shared" si="166"/>
        <v>42203.471967592595</v>
      </c>
      <c r="P3563" s="11">
        <f t="shared" si="167"/>
        <v>42221.566666666666</v>
      </c>
      <c r="Q3563" t="s">
        <v>8271</v>
      </c>
      <c r="R3563" t="s">
        <v>8308</v>
      </c>
      <c r="S3563" t="s">
        <v>8309</v>
      </c>
    </row>
    <row r="3564" spans="1:19" ht="43.2" x14ac:dyDescent="0.3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s="5">
        <f t="shared" si="165"/>
        <v>1.4888888888888889</v>
      </c>
      <c r="O3564" s="11">
        <f t="shared" si="166"/>
        <v>42433.553553240738</v>
      </c>
      <c r="P3564" s="11">
        <f t="shared" si="167"/>
        <v>42442.708333333336</v>
      </c>
      <c r="Q3564" t="s">
        <v>8271</v>
      </c>
      <c r="R3564" t="s">
        <v>8308</v>
      </c>
      <c r="S3564" t="s">
        <v>8309</v>
      </c>
    </row>
    <row r="3565" spans="1:19" ht="43.2" x14ac:dyDescent="0.3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s="5">
        <f t="shared" si="165"/>
        <v>1.0549000000000002</v>
      </c>
      <c r="O3565" s="11">
        <f t="shared" si="166"/>
        <v>42555.46361111111</v>
      </c>
      <c r="P3565" s="11">
        <f t="shared" si="167"/>
        <v>42583.583333333336</v>
      </c>
      <c r="Q3565" t="s">
        <v>8271</v>
      </c>
      <c r="R3565" t="s">
        <v>8308</v>
      </c>
      <c r="S3565" t="s">
        <v>8309</v>
      </c>
    </row>
    <row r="3566" spans="1:19" ht="28.8" x14ac:dyDescent="0.3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s="5">
        <f t="shared" si="165"/>
        <v>1.0049999999999999</v>
      </c>
      <c r="O3566" s="11">
        <f t="shared" si="166"/>
        <v>42236.414918981485</v>
      </c>
      <c r="P3566" s="11">
        <f t="shared" si="167"/>
        <v>42282.458333333336</v>
      </c>
      <c r="Q3566" t="s">
        <v>8271</v>
      </c>
      <c r="R3566" t="s">
        <v>8308</v>
      </c>
      <c r="S3566" t="s">
        <v>8309</v>
      </c>
    </row>
    <row r="3567" spans="1:19" ht="43.2" x14ac:dyDescent="0.3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s="5">
        <f t="shared" si="165"/>
        <v>1.3055555555555556</v>
      </c>
      <c r="O3567" s="11">
        <f t="shared" si="166"/>
        <v>41974.534814814811</v>
      </c>
      <c r="P3567" s="11">
        <f t="shared" si="167"/>
        <v>42004.534814814811</v>
      </c>
      <c r="Q3567" t="s">
        <v>8271</v>
      </c>
      <c r="R3567" t="s">
        <v>8308</v>
      </c>
      <c r="S3567" t="s">
        <v>8309</v>
      </c>
    </row>
    <row r="3568" spans="1:19" ht="43.2" x14ac:dyDescent="0.3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s="5">
        <f t="shared" si="165"/>
        <v>1.0475000000000001</v>
      </c>
      <c r="O3568" s="11">
        <f t="shared" si="166"/>
        <v>41997.299571759257</v>
      </c>
      <c r="P3568" s="11">
        <f t="shared" si="167"/>
        <v>42027.299571759257</v>
      </c>
      <c r="Q3568" t="s">
        <v>8271</v>
      </c>
      <c r="R3568" t="s">
        <v>8308</v>
      </c>
      <c r="S3568" t="s">
        <v>8309</v>
      </c>
    </row>
    <row r="3569" spans="1:19" ht="43.2" x14ac:dyDescent="0.3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s="5">
        <f t="shared" si="165"/>
        <v>1.0880000000000001</v>
      </c>
      <c r="O3569" s="11">
        <f t="shared" si="166"/>
        <v>42135.602361111109</v>
      </c>
      <c r="P3569" s="11">
        <f t="shared" si="167"/>
        <v>42165.602361111109</v>
      </c>
      <c r="Q3569" t="s">
        <v>8271</v>
      </c>
      <c r="R3569" t="s">
        <v>8308</v>
      </c>
      <c r="S3569" t="s">
        <v>8309</v>
      </c>
    </row>
    <row r="3570" spans="1:19" ht="43.2" x14ac:dyDescent="0.3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s="5">
        <f t="shared" si="165"/>
        <v>1.1100000000000001</v>
      </c>
      <c r="O3570" s="11">
        <f t="shared" si="166"/>
        <v>41869.532337962963</v>
      </c>
      <c r="P3570" s="11">
        <f t="shared" si="167"/>
        <v>41899.532337962963</v>
      </c>
      <c r="Q3570" t="s">
        <v>8271</v>
      </c>
      <c r="R3570" t="s">
        <v>8308</v>
      </c>
      <c r="S3570" t="s">
        <v>8309</v>
      </c>
    </row>
    <row r="3571" spans="1:19" ht="43.2" x14ac:dyDescent="0.3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s="5">
        <f t="shared" si="165"/>
        <v>1.0047999999999999</v>
      </c>
      <c r="O3571" s="11">
        <f t="shared" si="166"/>
        <v>41982.480277777773</v>
      </c>
      <c r="P3571" s="11">
        <f t="shared" si="167"/>
        <v>42012.480277777773</v>
      </c>
      <c r="Q3571" t="s">
        <v>8271</v>
      </c>
      <c r="R3571" t="s">
        <v>8308</v>
      </c>
      <c r="S3571" t="s">
        <v>8309</v>
      </c>
    </row>
    <row r="3572" spans="1:19" ht="43.2" x14ac:dyDescent="0.3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s="5">
        <f t="shared" si="165"/>
        <v>1.1435</v>
      </c>
      <c r="O3572" s="11">
        <f t="shared" si="166"/>
        <v>41976.123645833337</v>
      </c>
      <c r="P3572" s="11">
        <f t="shared" si="167"/>
        <v>42004.083333333336</v>
      </c>
      <c r="Q3572" t="s">
        <v>8271</v>
      </c>
      <c r="R3572" t="s">
        <v>8308</v>
      </c>
      <c r="S3572" t="s">
        <v>8309</v>
      </c>
    </row>
    <row r="3573" spans="1:19" ht="43.2" x14ac:dyDescent="0.3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s="5">
        <f t="shared" si="165"/>
        <v>1.2206666666666666</v>
      </c>
      <c r="O3573" s="11">
        <f t="shared" si="166"/>
        <v>41912.650613425925</v>
      </c>
      <c r="P3573" s="11">
        <f t="shared" si="167"/>
        <v>41942.650613425925</v>
      </c>
      <c r="Q3573" t="s">
        <v>8271</v>
      </c>
      <c r="R3573" t="s">
        <v>8308</v>
      </c>
      <c r="S3573" t="s">
        <v>8309</v>
      </c>
    </row>
    <row r="3574" spans="1:19" ht="28.8" x14ac:dyDescent="0.3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s="5">
        <f t="shared" si="165"/>
        <v>1</v>
      </c>
      <c r="O3574" s="11">
        <f t="shared" si="166"/>
        <v>42146.36206018518</v>
      </c>
      <c r="P3574" s="11">
        <f t="shared" si="167"/>
        <v>42176.36206018518</v>
      </c>
      <c r="Q3574" t="s">
        <v>8271</v>
      </c>
      <c r="R3574" t="s">
        <v>8308</v>
      </c>
      <c r="S3574" t="s">
        <v>8309</v>
      </c>
    </row>
    <row r="3575" spans="1:19" ht="43.2" x14ac:dyDescent="0.3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s="5">
        <f t="shared" si="165"/>
        <v>1.028</v>
      </c>
      <c r="O3575" s="11">
        <f t="shared" si="166"/>
        <v>41921.167199074072</v>
      </c>
      <c r="P3575" s="11">
        <f t="shared" si="167"/>
        <v>41951.208865740737</v>
      </c>
      <c r="Q3575" t="s">
        <v>8271</v>
      </c>
      <c r="R3575" t="s">
        <v>8308</v>
      </c>
      <c r="S3575" t="s">
        <v>8309</v>
      </c>
    </row>
    <row r="3576" spans="1:19" ht="43.2" x14ac:dyDescent="0.3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s="5">
        <f t="shared" si="165"/>
        <v>1.0612068965517241</v>
      </c>
      <c r="O3576" s="11">
        <f t="shared" si="166"/>
        <v>41926.734351851846</v>
      </c>
      <c r="P3576" s="11">
        <f t="shared" si="167"/>
        <v>41956.776018518511</v>
      </c>
      <c r="Q3576" t="s">
        <v>8271</v>
      </c>
      <c r="R3576" t="s">
        <v>8308</v>
      </c>
      <c r="S3576" t="s">
        <v>8309</v>
      </c>
    </row>
    <row r="3577" spans="1:19" ht="43.2" x14ac:dyDescent="0.3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s="5">
        <f t="shared" si="165"/>
        <v>1.0133000000000001</v>
      </c>
      <c r="O3577" s="11">
        <f t="shared" si="166"/>
        <v>42561.575543981475</v>
      </c>
      <c r="P3577" s="11">
        <f t="shared" si="167"/>
        <v>42592.957638888889</v>
      </c>
      <c r="Q3577" t="s">
        <v>8271</v>
      </c>
      <c r="R3577" t="s">
        <v>8308</v>
      </c>
      <c r="S3577" t="s">
        <v>8309</v>
      </c>
    </row>
    <row r="3578" spans="1:19" ht="43.2" x14ac:dyDescent="0.3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s="5">
        <f t="shared" si="165"/>
        <v>1</v>
      </c>
      <c r="O3578" s="11">
        <f t="shared" si="166"/>
        <v>42649.340902777774</v>
      </c>
      <c r="P3578" s="11">
        <f t="shared" si="167"/>
        <v>42709.382569444446</v>
      </c>
      <c r="Q3578" t="s">
        <v>8271</v>
      </c>
      <c r="R3578" t="s">
        <v>8308</v>
      </c>
      <c r="S3578" t="s">
        <v>8309</v>
      </c>
    </row>
    <row r="3579" spans="1:19" ht="43.2" x14ac:dyDescent="0.3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s="5">
        <f t="shared" si="165"/>
        <v>1.3</v>
      </c>
      <c r="O3579" s="11">
        <f t="shared" si="166"/>
        <v>42093.578506944446</v>
      </c>
      <c r="P3579" s="11">
        <f t="shared" si="167"/>
        <v>42120.061111111114</v>
      </c>
      <c r="Q3579" t="s">
        <v>8271</v>
      </c>
      <c r="R3579" t="s">
        <v>8308</v>
      </c>
      <c r="S3579" t="s">
        <v>8309</v>
      </c>
    </row>
    <row r="3580" spans="1:19" ht="43.2" x14ac:dyDescent="0.3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s="5">
        <f t="shared" si="165"/>
        <v>1.0001333333333333</v>
      </c>
      <c r="O3580" s="11">
        <f t="shared" si="166"/>
        <v>42460.525196759256</v>
      </c>
      <c r="P3580" s="11">
        <f t="shared" si="167"/>
        <v>42490.525196759256</v>
      </c>
      <c r="Q3580" t="s">
        <v>8271</v>
      </c>
      <c r="R3580" t="s">
        <v>8308</v>
      </c>
      <c r="S3580" t="s">
        <v>8309</v>
      </c>
    </row>
    <row r="3581" spans="1:19" ht="43.2" x14ac:dyDescent="0.3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s="5">
        <f t="shared" si="165"/>
        <v>1</v>
      </c>
      <c r="O3581" s="11">
        <f t="shared" si="166"/>
        <v>42430.553888888891</v>
      </c>
      <c r="P3581" s="11">
        <f t="shared" si="167"/>
        <v>42460.51222222222</v>
      </c>
      <c r="Q3581" t="s">
        <v>8271</v>
      </c>
      <c r="R3581" t="s">
        <v>8308</v>
      </c>
      <c r="S3581" t="s">
        <v>8309</v>
      </c>
    </row>
    <row r="3582" spans="1:19" ht="43.2" x14ac:dyDescent="0.3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s="5">
        <f t="shared" si="165"/>
        <v>1.1388888888888888</v>
      </c>
      <c r="O3582" s="11">
        <f t="shared" si="166"/>
        <v>42025.967847222222</v>
      </c>
      <c r="P3582" s="11">
        <f t="shared" si="167"/>
        <v>42063.999305555553</v>
      </c>
      <c r="Q3582" t="s">
        <v>8271</v>
      </c>
      <c r="R3582" t="s">
        <v>8308</v>
      </c>
      <c r="S3582" t="s">
        <v>8309</v>
      </c>
    </row>
    <row r="3583" spans="1:19" ht="43.2" x14ac:dyDescent="0.3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s="5">
        <f t="shared" si="165"/>
        <v>1</v>
      </c>
      <c r="O3583" s="11">
        <f t="shared" si="166"/>
        <v>41836.26284722222</v>
      </c>
      <c r="P3583" s="11">
        <f t="shared" si="167"/>
        <v>41850.26284722222</v>
      </c>
      <c r="Q3583" t="s">
        <v>8271</v>
      </c>
      <c r="R3583" t="s">
        <v>8308</v>
      </c>
      <c r="S3583" t="s">
        <v>8309</v>
      </c>
    </row>
    <row r="3584" spans="1:19" ht="43.2" x14ac:dyDescent="0.3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s="5">
        <f t="shared" si="165"/>
        <v>2.87</v>
      </c>
      <c r="O3584" s="11">
        <f t="shared" si="166"/>
        <v>42450.887523148143</v>
      </c>
      <c r="P3584" s="11">
        <f t="shared" si="167"/>
        <v>42464.887523148143</v>
      </c>
      <c r="Q3584" t="s">
        <v>8271</v>
      </c>
      <c r="R3584" t="s">
        <v>8308</v>
      </c>
      <c r="S3584" t="s">
        <v>8309</v>
      </c>
    </row>
    <row r="3585" spans="1:19" ht="43.2" x14ac:dyDescent="0.3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s="5">
        <f t="shared" si="165"/>
        <v>1.085</v>
      </c>
      <c r="O3585" s="11">
        <f t="shared" si="166"/>
        <v>42418.217650462961</v>
      </c>
      <c r="P3585" s="11">
        <f t="shared" si="167"/>
        <v>42478.175983796296</v>
      </c>
      <c r="Q3585" t="s">
        <v>8271</v>
      </c>
      <c r="R3585" t="s">
        <v>8308</v>
      </c>
      <c r="S3585" t="s">
        <v>8309</v>
      </c>
    </row>
    <row r="3586" spans="1:19" ht="86.4" x14ac:dyDescent="0.3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s="5">
        <f t="shared" si="165"/>
        <v>1.155</v>
      </c>
      <c r="O3586" s="11">
        <f t="shared" si="166"/>
        <v>42168.108148148145</v>
      </c>
      <c r="P3586" s="11">
        <f t="shared" si="167"/>
        <v>42198.108148148145</v>
      </c>
      <c r="Q3586" t="s">
        <v>8271</v>
      </c>
      <c r="R3586" t="s">
        <v>8308</v>
      </c>
      <c r="S3586" t="s">
        <v>8309</v>
      </c>
    </row>
    <row r="3587" spans="1:19" ht="43.2" x14ac:dyDescent="0.3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s="5">
        <f t="shared" ref="N3587:N3650" si="168">E3587/D3587</f>
        <v>1.1911764705882353</v>
      </c>
      <c r="O3587" s="11">
        <f t="shared" ref="O3587:O3650" si="169">(((J3587/60)/60)/24)+DATE(1970,1,1)+(-5/24)</f>
        <v>41964.507986111108</v>
      </c>
      <c r="P3587" s="11">
        <f t="shared" ref="P3587:P3650" si="170">I3587/86400+25569+(-5/24)</f>
        <v>41994.507986111108</v>
      </c>
      <c r="Q3587" t="s">
        <v>8271</v>
      </c>
      <c r="R3587" t="s">
        <v>8308</v>
      </c>
      <c r="S3587" t="s">
        <v>8309</v>
      </c>
    </row>
    <row r="3588" spans="1:19" x14ac:dyDescent="0.3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s="5">
        <f t="shared" si="168"/>
        <v>1.0942666666666667</v>
      </c>
      <c r="O3588" s="11">
        <f t="shared" si="169"/>
        <v>42576.489236111105</v>
      </c>
      <c r="P3588" s="11">
        <f t="shared" si="170"/>
        <v>42636.489236111105</v>
      </c>
      <c r="Q3588" t="s">
        <v>8271</v>
      </c>
      <c r="R3588" t="s">
        <v>8308</v>
      </c>
      <c r="S3588" t="s">
        <v>8309</v>
      </c>
    </row>
    <row r="3589" spans="1:19" ht="43.2" x14ac:dyDescent="0.3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s="5">
        <f t="shared" si="168"/>
        <v>1.266</v>
      </c>
      <c r="O3589" s="11">
        <f t="shared" si="169"/>
        <v>42503.331643518519</v>
      </c>
      <c r="P3589" s="11">
        <f t="shared" si="170"/>
        <v>42548.583333333336</v>
      </c>
      <c r="Q3589" t="s">
        <v>8271</v>
      </c>
      <c r="R3589" t="s">
        <v>8308</v>
      </c>
      <c r="S3589" t="s">
        <v>8309</v>
      </c>
    </row>
    <row r="3590" spans="1:19" ht="43.2" x14ac:dyDescent="0.3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s="5">
        <f t="shared" si="168"/>
        <v>1.0049999999999999</v>
      </c>
      <c r="O3590" s="11">
        <f t="shared" si="169"/>
        <v>42101.620486111111</v>
      </c>
      <c r="P3590" s="11">
        <f t="shared" si="170"/>
        <v>42123.749999999993</v>
      </c>
      <c r="Q3590" t="s">
        <v>8271</v>
      </c>
      <c r="R3590" t="s">
        <v>8308</v>
      </c>
      <c r="S3590" t="s">
        <v>8309</v>
      </c>
    </row>
    <row r="3591" spans="1:19" ht="43.2" x14ac:dyDescent="0.3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s="5">
        <f t="shared" si="168"/>
        <v>1.2749999999999999</v>
      </c>
      <c r="O3591" s="11">
        <f t="shared" si="169"/>
        <v>42125.439201388886</v>
      </c>
      <c r="P3591" s="11">
        <f t="shared" si="170"/>
        <v>42150.439201388886</v>
      </c>
      <c r="Q3591" t="s">
        <v>8271</v>
      </c>
      <c r="R3591" t="s">
        <v>8308</v>
      </c>
      <c r="S3591" t="s">
        <v>8309</v>
      </c>
    </row>
    <row r="3592" spans="1:19" ht="43.2" x14ac:dyDescent="0.3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s="5">
        <f t="shared" si="168"/>
        <v>1.0005999999999999</v>
      </c>
      <c r="O3592" s="11">
        <f t="shared" si="169"/>
        <v>41902.125393518516</v>
      </c>
      <c r="P3592" s="11">
        <f t="shared" si="170"/>
        <v>41932.125393518516</v>
      </c>
      <c r="Q3592" t="s">
        <v>8271</v>
      </c>
      <c r="R3592" t="s">
        <v>8308</v>
      </c>
      <c r="S3592" t="s">
        <v>8309</v>
      </c>
    </row>
    <row r="3593" spans="1:19" ht="43.2" x14ac:dyDescent="0.3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s="5">
        <f t="shared" si="168"/>
        <v>1.75</v>
      </c>
      <c r="O3593" s="11">
        <f t="shared" si="169"/>
        <v>42003.74009259259</v>
      </c>
      <c r="P3593" s="11">
        <f t="shared" si="170"/>
        <v>42027.999305555553</v>
      </c>
      <c r="Q3593" t="s">
        <v>8271</v>
      </c>
      <c r="R3593" t="s">
        <v>8308</v>
      </c>
      <c r="S3593" t="s">
        <v>8309</v>
      </c>
    </row>
    <row r="3594" spans="1:19" ht="43.2" x14ac:dyDescent="0.3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s="5">
        <f t="shared" si="168"/>
        <v>1.2725</v>
      </c>
      <c r="O3594" s="11">
        <f t="shared" si="169"/>
        <v>41988.621608796289</v>
      </c>
      <c r="P3594" s="11">
        <f t="shared" si="170"/>
        <v>42045.999305555553</v>
      </c>
      <c r="Q3594" t="s">
        <v>8271</v>
      </c>
      <c r="R3594" t="s">
        <v>8308</v>
      </c>
      <c r="S3594" t="s">
        <v>8309</v>
      </c>
    </row>
    <row r="3595" spans="1:19" ht="43.2" x14ac:dyDescent="0.3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s="5">
        <f t="shared" si="168"/>
        <v>1.1063333333333334</v>
      </c>
      <c r="O3595" s="11">
        <f t="shared" si="169"/>
        <v>41974.690266203703</v>
      </c>
      <c r="P3595" s="11">
        <f t="shared" si="170"/>
        <v>42009.643055555549</v>
      </c>
      <c r="Q3595" t="s">
        <v>8271</v>
      </c>
      <c r="R3595" t="s">
        <v>8308</v>
      </c>
      <c r="S3595" t="s">
        <v>8309</v>
      </c>
    </row>
    <row r="3596" spans="1:19" ht="43.2" x14ac:dyDescent="0.3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s="5">
        <f t="shared" si="168"/>
        <v>1.2593749999999999</v>
      </c>
      <c r="O3596" s="11">
        <f t="shared" si="169"/>
        <v>42591.858587962961</v>
      </c>
      <c r="P3596" s="11">
        <f t="shared" si="170"/>
        <v>42616.858587962961</v>
      </c>
      <c r="Q3596" t="s">
        <v>8271</v>
      </c>
      <c r="R3596" t="s">
        <v>8308</v>
      </c>
      <c r="S3596" t="s">
        <v>8309</v>
      </c>
    </row>
    <row r="3597" spans="1:19" ht="28.8" x14ac:dyDescent="0.3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s="5">
        <f t="shared" si="168"/>
        <v>1.1850000000000001</v>
      </c>
      <c r="O3597" s="11">
        <f t="shared" si="169"/>
        <v>42049.800034722219</v>
      </c>
      <c r="P3597" s="11">
        <f t="shared" si="170"/>
        <v>42076.082638888889</v>
      </c>
      <c r="Q3597" t="s">
        <v>8271</v>
      </c>
      <c r="R3597" t="s">
        <v>8308</v>
      </c>
      <c r="S3597" t="s">
        <v>8309</v>
      </c>
    </row>
    <row r="3598" spans="1:19" ht="43.2" x14ac:dyDescent="0.3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s="5">
        <f t="shared" si="168"/>
        <v>1.0772727272727274</v>
      </c>
      <c r="O3598" s="11">
        <f t="shared" si="169"/>
        <v>41856.506736111107</v>
      </c>
      <c r="P3598" s="11">
        <f t="shared" si="170"/>
        <v>41877.506736111107</v>
      </c>
      <c r="Q3598" t="s">
        <v>8271</v>
      </c>
      <c r="R3598" t="s">
        <v>8308</v>
      </c>
      <c r="S3598" t="s">
        <v>8309</v>
      </c>
    </row>
    <row r="3599" spans="1:19" ht="28.8" x14ac:dyDescent="0.3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s="5">
        <f t="shared" si="168"/>
        <v>1.026</v>
      </c>
      <c r="O3599" s="11">
        <f t="shared" si="169"/>
        <v>42417.377199074072</v>
      </c>
      <c r="P3599" s="11">
        <f t="shared" si="170"/>
        <v>42432.040972222218</v>
      </c>
      <c r="Q3599" t="s">
        <v>8271</v>
      </c>
      <c r="R3599" t="s">
        <v>8308</v>
      </c>
      <c r="S3599" t="s">
        <v>8309</v>
      </c>
    </row>
    <row r="3600" spans="1:19" ht="43.2" x14ac:dyDescent="0.3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s="5">
        <f t="shared" si="168"/>
        <v>1.101</v>
      </c>
      <c r="O3600" s="11">
        <f t="shared" si="169"/>
        <v>41866.590532407405</v>
      </c>
      <c r="P3600" s="11">
        <f t="shared" si="170"/>
        <v>41884.999305555553</v>
      </c>
      <c r="Q3600" t="s">
        <v>8271</v>
      </c>
      <c r="R3600" t="s">
        <v>8308</v>
      </c>
      <c r="S3600" t="s">
        <v>8309</v>
      </c>
    </row>
    <row r="3601" spans="1:19" ht="43.2" x14ac:dyDescent="0.3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s="5">
        <f t="shared" si="168"/>
        <v>2.02</v>
      </c>
      <c r="O3601" s="11">
        <f t="shared" si="169"/>
        <v>42220.586539351854</v>
      </c>
      <c r="P3601" s="11">
        <f t="shared" si="170"/>
        <v>42245.791666666664</v>
      </c>
      <c r="Q3601" t="s">
        <v>8271</v>
      </c>
      <c r="R3601" t="s">
        <v>8308</v>
      </c>
      <c r="S3601" t="s">
        <v>8309</v>
      </c>
    </row>
    <row r="3602" spans="1:19" ht="28.8" x14ac:dyDescent="0.3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s="5">
        <f t="shared" si="168"/>
        <v>1.3</v>
      </c>
      <c r="O3602" s="11">
        <f t="shared" si="169"/>
        <v>42628.640787037039</v>
      </c>
      <c r="P3602" s="11">
        <f t="shared" si="170"/>
        <v>42656.640787037039</v>
      </c>
      <c r="Q3602" t="s">
        <v>8271</v>
      </c>
      <c r="R3602" t="s">
        <v>8308</v>
      </c>
      <c r="S3602" t="s">
        <v>8309</v>
      </c>
    </row>
    <row r="3603" spans="1:19" ht="43.2" x14ac:dyDescent="0.3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s="5">
        <f t="shared" si="168"/>
        <v>1.0435000000000001</v>
      </c>
      <c r="O3603" s="11">
        <f t="shared" si="169"/>
        <v>41990.790300925924</v>
      </c>
      <c r="P3603" s="11">
        <f t="shared" si="170"/>
        <v>42020.790300925924</v>
      </c>
      <c r="Q3603" t="s">
        <v>8271</v>
      </c>
      <c r="R3603" t="s">
        <v>8308</v>
      </c>
      <c r="S3603" t="s">
        <v>8309</v>
      </c>
    </row>
    <row r="3604" spans="1:19" ht="57.6" x14ac:dyDescent="0.3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s="5">
        <f t="shared" si="168"/>
        <v>1.0004999999999999</v>
      </c>
      <c r="O3604" s="11">
        <f t="shared" si="169"/>
        <v>42447.68609953703</v>
      </c>
      <c r="P3604" s="11">
        <f t="shared" si="170"/>
        <v>42507.68609953703</v>
      </c>
      <c r="Q3604" t="s">
        <v>8271</v>
      </c>
      <c r="R3604" t="s">
        <v>8308</v>
      </c>
      <c r="S3604" t="s">
        <v>8309</v>
      </c>
    </row>
    <row r="3605" spans="1:19" ht="43.2" x14ac:dyDescent="0.3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s="5">
        <f t="shared" si="168"/>
        <v>1.7066666666666668</v>
      </c>
      <c r="O3605" s="11">
        <f t="shared" si="169"/>
        <v>42283.656018518515</v>
      </c>
      <c r="P3605" s="11">
        <f t="shared" si="170"/>
        <v>42313.697685185187</v>
      </c>
      <c r="Q3605" t="s">
        <v>8271</v>
      </c>
      <c r="R3605" t="s">
        <v>8308</v>
      </c>
      <c r="S3605" t="s">
        <v>8309</v>
      </c>
    </row>
    <row r="3606" spans="1:19" ht="43.2" x14ac:dyDescent="0.3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s="5">
        <f t="shared" si="168"/>
        <v>1.1283333333333334</v>
      </c>
      <c r="O3606" s="11">
        <f t="shared" si="169"/>
        <v>42482.80736111111</v>
      </c>
      <c r="P3606" s="11">
        <f t="shared" si="170"/>
        <v>42489.082638888889</v>
      </c>
      <c r="Q3606" t="s">
        <v>8271</v>
      </c>
      <c r="R3606" t="s">
        <v>8308</v>
      </c>
      <c r="S3606" t="s">
        <v>8309</v>
      </c>
    </row>
    <row r="3607" spans="1:19" ht="57.6" x14ac:dyDescent="0.3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s="5">
        <f t="shared" si="168"/>
        <v>1.84</v>
      </c>
      <c r="O3607" s="11">
        <f t="shared" si="169"/>
        <v>42383.584791666661</v>
      </c>
      <c r="P3607" s="11">
        <f t="shared" si="170"/>
        <v>42413.584791666661</v>
      </c>
      <c r="Q3607" t="s">
        <v>8271</v>
      </c>
      <c r="R3607" t="s">
        <v>8308</v>
      </c>
      <c r="S3607" t="s">
        <v>8309</v>
      </c>
    </row>
    <row r="3608" spans="1:19" ht="43.2" x14ac:dyDescent="0.3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s="5">
        <f t="shared" si="168"/>
        <v>1.3026666666666666</v>
      </c>
      <c r="O3608" s="11">
        <f t="shared" si="169"/>
        <v>42566.396493055552</v>
      </c>
      <c r="P3608" s="11">
        <f t="shared" si="170"/>
        <v>42596.396493055552</v>
      </c>
      <c r="Q3608" t="s">
        <v>8271</v>
      </c>
      <c r="R3608" t="s">
        <v>8308</v>
      </c>
      <c r="S3608" t="s">
        <v>8309</v>
      </c>
    </row>
    <row r="3609" spans="1:19" ht="28.8" x14ac:dyDescent="0.3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s="5">
        <f t="shared" si="168"/>
        <v>1.0545454545454545</v>
      </c>
      <c r="O3609" s="11">
        <f t="shared" si="169"/>
        <v>42338.755578703705</v>
      </c>
      <c r="P3609" s="11">
        <f t="shared" si="170"/>
        <v>42352.791666666664</v>
      </c>
      <c r="Q3609" t="s">
        <v>8271</v>
      </c>
      <c r="R3609" t="s">
        <v>8308</v>
      </c>
      <c r="S3609" t="s">
        <v>8309</v>
      </c>
    </row>
    <row r="3610" spans="1:19" ht="43.2" x14ac:dyDescent="0.3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s="5">
        <f t="shared" si="168"/>
        <v>1</v>
      </c>
      <c r="O3610" s="11">
        <f t="shared" si="169"/>
        <v>42506.50104166667</v>
      </c>
      <c r="P3610" s="11">
        <f t="shared" si="170"/>
        <v>42538.374999999993</v>
      </c>
      <c r="Q3610" t="s">
        <v>8271</v>
      </c>
      <c r="R3610" t="s">
        <v>8308</v>
      </c>
      <c r="S3610" t="s">
        <v>8309</v>
      </c>
    </row>
    <row r="3611" spans="1:19" ht="43.2" x14ac:dyDescent="0.3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s="5">
        <f t="shared" si="168"/>
        <v>1.5331632653061225</v>
      </c>
      <c r="O3611" s="11">
        <f t="shared" si="169"/>
        <v>42429.783391203695</v>
      </c>
      <c r="P3611" s="11">
        <f t="shared" si="170"/>
        <v>42459.741724537038</v>
      </c>
      <c r="Q3611" t="s">
        <v>8271</v>
      </c>
      <c r="R3611" t="s">
        <v>8308</v>
      </c>
      <c r="S3611" t="s">
        <v>8309</v>
      </c>
    </row>
    <row r="3612" spans="1:19" ht="43.2" x14ac:dyDescent="0.3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s="5">
        <f t="shared" si="168"/>
        <v>1.623</v>
      </c>
      <c r="O3612" s="11">
        <f t="shared" si="169"/>
        <v>42203.22379629629</v>
      </c>
      <c r="P3612" s="11">
        <f t="shared" si="170"/>
        <v>42233.22379629629</v>
      </c>
      <c r="Q3612" t="s">
        <v>8271</v>
      </c>
      <c r="R3612" t="s">
        <v>8308</v>
      </c>
      <c r="S3612" t="s">
        <v>8309</v>
      </c>
    </row>
    <row r="3613" spans="1:19" ht="43.2" x14ac:dyDescent="0.3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s="5">
        <f t="shared" si="168"/>
        <v>1.36</v>
      </c>
      <c r="O3613" s="11">
        <f t="shared" si="169"/>
        <v>42072.162048611113</v>
      </c>
      <c r="P3613" s="11">
        <f t="shared" si="170"/>
        <v>42102.162048611113</v>
      </c>
      <c r="Q3613" t="s">
        <v>8271</v>
      </c>
      <c r="R3613" t="s">
        <v>8308</v>
      </c>
      <c r="S3613" t="s">
        <v>8309</v>
      </c>
    </row>
    <row r="3614" spans="1:19" ht="43.2" x14ac:dyDescent="0.3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s="5">
        <f t="shared" si="168"/>
        <v>1.444</v>
      </c>
      <c r="O3614" s="11">
        <f t="shared" si="169"/>
        <v>41789.518645833334</v>
      </c>
      <c r="P3614" s="11">
        <f t="shared" si="170"/>
        <v>41799.518645833326</v>
      </c>
      <c r="Q3614" t="s">
        <v>8271</v>
      </c>
      <c r="R3614" t="s">
        <v>8308</v>
      </c>
      <c r="S3614" t="s">
        <v>8309</v>
      </c>
    </row>
    <row r="3615" spans="1:19" ht="43.2" x14ac:dyDescent="0.3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s="5">
        <f t="shared" si="168"/>
        <v>1</v>
      </c>
      <c r="O3615" s="11">
        <f t="shared" si="169"/>
        <v>41788.381643518514</v>
      </c>
      <c r="P3615" s="11">
        <f t="shared" si="170"/>
        <v>41818.381643518514</v>
      </c>
      <c r="Q3615" t="s">
        <v>8271</v>
      </c>
      <c r="R3615" t="s">
        <v>8308</v>
      </c>
      <c r="S3615" t="s">
        <v>8309</v>
      </c>
    </row>
    <row r="3616" spans="1:19" ht="43.2" x14ac:dyDescent="0.3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s="5">
        <f t="shared" si="168"/>
        <v>1.008</v>
      </c>
      <c r="O3616" s="11">
        <f t="shared" si="169"/>
        <v>42143.833518518521</v>
      </c>
      <c r="P3616" s="11">
        <f t="shared" si="170"/>
        <v>42173.833518518521</v>
      </c>
      <c r="Q3616" t="s">
        <v>8271</v>
      </c>
      <c r="R3616" t="s">
        <v>8308</v>
      </c>
      <c r="S3616" t="s">
        <v>8309</v>
      </c>
    </row>
    <row r="3617" spans="1:19" ht="43.2" x14ac:dyDescent="0.3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s="5">
        <f t="shared" si="168"/>
        <v>1.0680000000000001</v>
      </c>
      <c r="O3617" s="11">
        <f t="shared" si="169"/>
        <v>42318.385370370372</v>
      </c>
      <c r="P3617" s="11">
        <f t="shared" si="170"/>
        <v>42348.385370370372</v>
      </c>
      <c r="Q3617" t="s">
        <v>8271</v>
      </c>
      <c r="R3617" t="s">
        <v>8308</v>
      </c>
      <c r="S3617" t="s">
        <v>8309</v>
      </c>
    </row>
    <row r="3618" spans="1:19" ht="43.2" x14ac:dyDescent="0.3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s="5">
        <f t="shared" si="168"/>
        <v>1.248</v>
      </c>
      <c r="O3618" s="11">
        <f t="shared" si="169"/>
        <v>42052.741481481477</v>
      </c>
      <c r="P3618" s="11">
        <f t="shared" si="170"/>
        <v>42082.699814814812</v>
      </c>
      <c r="Q3618" t="s">
        <v>8271</v>
      </c>
      <c r="R3618" t="s">
        <v>8308</v>
      </c>
      <c r="S3618" t="s">
        <v>8309</v>
      </c>
    </row>
    <row r="3619" spans="1:19" ht="43.2" x14ac:dyDescent="0.3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s="5">
        <f t="shared" si="168"/>
        <v>1.1891891891891893</v>
      </c>
      <c r="O3619" s="11">
        <f t="shared" si="169"/>
        <v>42779.401956018519</v>
      </c>
      <c r="P3619" s="11">
        <f t="shared" si="170"/>
        <v>42793.791666666664</v>
      </c>
      <c r="Q3619" t="s">
        <v>8271</v>
      </c>
      <c r="R3619" t="s">
        <v>8308</v>
      </c>
      <c r="S3619" t="s">
        <v>8309</v>
      </c>
    </row>
    <row r="3620" spans="1:19" ht="43.2" x14ac:dyDescent="0.3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s="5">
        <f t="shared" si="168"/>
        <v>1.01</v>
      </c>
      <c r="O3620" s="11">
        <f t="shared" si="169"/>
        <v>42128.419560185182</v>
      </c>
      <c r="P3620" s="11">
        <f t="shared" si="170"/>
        <v>42158.419560185182</v>
      </c>
      <c r="Q3620" t="s">
        <v>8271</v>
      </c>
      <c r="R3620" t="s">
        <v>8308</v>
      </c>
      <c r="S3620" t="s">
        <v>8309</v>
      </c>
    </row>
    <row r="3621" spans="1:19" ht="43.2" x14ac:dyDescent="0.3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s="5">
        <f t="shared" si="168"/>
        <v>1.1299999999999999</v>
      </c>
      <c r="O3621" s="11">
        <f t="shared" si="169"/>
        <v>42660.92391203704</v>
      </c>
      <c r="P3621" s="11">
        <f t="shared" si="170"/>
        <v>42693.708333333336</v>
      </c>
      <c r="Q3621" t="s">
        <v>8271</v>
      </c>
      <c r="R3621" t="s">
        <v>8308</v>
      </c>
      <c r="S3621" t="s">
        <v>8309</v>
      </c>
    </row>
    <row r="3622" spans="1:19" ht="43.2" x14ac:dyDescent="0.3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s="5">
        <f t="shared" si="168"/>
        <v>1.0519047619047619</v>
      </c>
      <c r="O3622" s="11">
        <f t="shared" si="169"/>
        <v>42037.72987268518</v>
      </c>
      <c r="P3622" s="11">
        <f t="shared" si="170"/>
        <v>42067.958333333336</v>
      </c>
      <c r="Q3622" t="s">
        <v>8271</v>
      </c>
      <c r="R3622" t="s">
        <v>8308</v>
      </c>
      <c r="S3622" t="s">
        <v>8309</v>
      </c>
    </row>
    <row r="3623" spans="1:19" ht="43.2" x14ac:dyDescent="0.3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s="5">
        <f t="shared" si="168"/>
        <v>1.0973333333333333</v>
      </c>
      <c r="O3623" s="11">
        <f t="shared" si="169"/>
        <v>42619.727361111109</v>
      </c>
      <c r="P3623" s="11">
        <f t="shared" si="170"/>
        <v>42643.666666666664</v>
      </c>
      <c r="Q3623" t="s">
        <v>8271</v>
      </c>
      <c r="R3623" t="s">
        <v>8308</v>
      </c>
      <c r="S3623" t="s">
        <v>8309</v>
      </c>
    </row>
    <row r="3624" spans="1:19" ht="28.8" x14ac:dyDescent="0.3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s="5">
        <f t="shared" si="168"/>
        <v>1.00099</v>
      </c>
      <c r="O3624" s="11">
        <f t="shared" si="169"/>
        <v>41877.013553240737</v>
      </c>
      <c r="P3624" s="11">
        <f t="shared" si="170"/>
        <v>41909.932638888888</v>
      </c>
      <c r="Q3624" t="s">
        <v>8271</v>
      </c>
      <c r="R3624" t="s">
        <v>8308</v>
      </c>
      <c r="S3624" t="s">
        <v>8309</v>
      </c>
    </row>
    <row r="3625" spans="1:19" ht="28.8" x14ac:dyDescent="0.3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s="5">
        <f t="shared" si="168"/>
        <v>1.2</v>
      </c>
      <c r="O3625" s="11">
        <f t="shared" si="169"/>
        <v>41828.528587962959</v>
      </c>
      <c r="P3625" s="11">
        <f t="shared" si="170"/>
        <v>41846.083333333328</v>
      </c>
      <c r="Q3625" t="s">
        <v>8271</v>
      </c>
      <c r="R3625" t="s">
        <v>8308</v>
      </c>
      <c r="S3625" t="s">
        <v>8309</v>
      </c>
    </row>
    <row r="3626" spans="1:19" ht="72" x14ac:dyDescent="0.3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s="5">
        <f t="shared" si="168"/>
        <v>1.0493333333333332</v>
      </c>
      <c r="O3626" s="11">
        <f t="shared" si="169"/>
        <v>42545.565856481473</v>
      </c>
      <c r="P3626" s="11">
        <f t="shared" si="170"/>
        <v>42605.56585648148</v>
      </c>
      <c r="Q3626" t="s">
        <v>8271</v>
      </c>
      <c r="R3626" t="s">
        <v>8308</v>
      </c>
      <c r="S3626" t="s">
        <v>8309</v>
      </c>
    </row>
    <row r="3627" spans="1:19" ht="57.6" x14ac:dyDescent="0.3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s="5">
        <f t="shared" si="168"/>
        <v>1.0266666666666666</v>
      </c>
      <c r="O3627" s="11">
        <f t="shared" si="169"/>
        <v>42157.444178240738</v>
      </c>
      <c r="P3627" s="11">
        <f t="shared" si="170"/>
        <v>42187.444178240738</v>
      </c>
      <c r="Q3627" t="s">
        <v>8271</v>
      </c>
      <c r="R3627" t="s">
        <v>8308</v>
      </c>
      <c r="S3627" t="s">
        <v>8309</v>
      </c>
    </row>
    <row r="3628" spans="1:19" ht="43.2" x14ac:dyDescent="0.3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s="5">
        <f t="shared" si="168"/>
        <v>1.0182500000000001</v>
      </c>
      <c r="O3628" s="11">
        <f t="shared" si="169"/>
        <v>41846.458993055552</v>
      </c>
      <c r="P3628" s="11">
        <f t="shared" si="170"/>
        <v>41867.458993055552</v>
      </c>
      <c r="Q3628" t="s">
        <v>8271</v>
      </c>
      <c r="R3628" t="s">
        <v>8308</v>
      </c>
      <c r="S3628" t="s">
        <v>8309</v>
      </c>
    </row>
    <row r="3629" spans="1:19" ht="43.2" x14ac:dyDescent="0.3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s="5">
        <f t="shared" si="168"/>
        <v>1</v>
      </c>
      <c r="O3629" s="11">
        <f t="shared" si="169"/>
        <v>42460.533414351848</v>
      </c>
      <c r="P3629" s="11">
        <f t="shared" si="170"/>
        <v>42510.957638888889</v>
      </c>
      <c r="Q3629" t="s">
        <v>8271</v>
      </c>
      <c r="R3629" t="s">
        <v>8308</v>
      </c>
      <c r="S3629" t="s">
        <v>8309</v>
      </c>
    </row>
    <row r="3630" spans="1:19" ht="43.2" x14ac:dyDescent="0.3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s="5">
        <f t="shared" si="168"/>
        <v>0</v>
      </c>
      <c r="O3630" s="11">
        <f t="shared" si="169"/>
        <v>42291.6249537037</v>
      </c>
      <c r="P3630" s="11">
        <f t="shared" si="170"/>
        <v>42351.666620370372</v>
      </c>
      <c r="Q3630" t="s">
        <v>8305</v>
      </c>
      <c r="R3630" t="s">
        <v>8308</v>
      </c>
      <c r="S3630" t="s">
        <v>8349</v>
      </c>
    </row>
    <row r="3631" spans="1:19" ht="57.6" x14ac:dyDescent="0.3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s="5">
        <f t="shared" si="168"/>
        <v>1.9999999999999999E-6</v>
      </c>
      <c r="O3631" s="11">
        <f t="shared" si="169"/>
        <v>42436.886157407404</v>
      </c>
      <c r="P3631" s="11">
        <f t="shared" si="170"/>
        <v>42495.499999999993</v>
      </c>
      <c r="Q3631" t="s">
        <v>8305</v>
      </c>
      <c r="R3631" t="s">
        <v>8308</v>
      </c>
      <c r="S3631" t="s">
        <v>8349</v>
      </c>
    </row>
    <row r="3632" spans="1:19" ht="43.2" x14ac:dyDescent="0.3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s="5">
        <f t="shared" si="168"/>
        <v>3.3333333333333332E-4</v>
      </c>
      <c r="O3632" s="11">
        <f t="shared" si="169"/>
        <v>41942.638773148145</v>
      </c>
      <c r="P3632" s="11">
        <f t="shared" si="170"/>
        <v>41972.680439814816</v>
      </c>
      <c r="Q3632" t="s">
        <v>8305</v>
      </c>
      <c r="R3632" t="s">
        <v>8308</v>
      </c>
      <c r="S3632" t="s">
        <v>8349</v>
      </c>
    </row>
    <row r="3633" spans="1:19" ht="57.6" x14ac:dyDescent="0.3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s="5">
        <f t="shared" si="168"/>
        <v>0.51023391812865493</v>
      </c>
      <c r="O3633" s="11">
        <f t="shared" si="169"/>
        <v>41880.54510416666</v>
      </c>
      <c r="P3633" s="11">
        <f t="shared" si="170"/>
        <v>41904.957638888889</v>
      </c>
      <c r="Q3633" t="s">
        <v>8305</v>
      </c>
      <c r="R3633" t="s">
        <v>8308</v>
      </c>
      <c r="S3633" t="s">
        <v>8349</v>
      </c>
    </row>
    <row r="3634" spans="1:19" ht="43.2" x14ac:dyDescent="0.3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s="5">
        <f t="shared" si="168"/>
        <v>0.2</v>
      </c>
      <c r="O3634" s="11">
        <f t="shared" si="169"/>
        <v>41946.728576388887</v>
      </c>
      <c r="P3634" s="11">
        <f t="shared" si="170"/>
        <v>41966.728576388887</v>
      </c>
      <c r="Q3634" t="s">
        <v>8305</v>
      </c>
      <c r="R3634" t="s">
        <v>8308</v>
      </c>
      <c r="S3634" t="s">
        <v>8349</v>
      </c>
    </row>
    <row r="3635" spans="1:19" ht="43.2" x14ac:dyDescent="0.3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s="5">
        <f t="shared" si="168"/>
        <v>0.35239999999999999</v>
      </c>
      <c r="O3635" s="11">
        <f t="shared" si="169"/>
        <v>42649.415127314809</v>
      </c>
      <c r="P3635" s="11">
        <f t="shared" si="170"/>
        <v>42692.833333333336</v>
      </c>
      <c r="Q3635" t="s">
        <v>8305</v>
      </c>
      <c r="R3635" t="s">
        <v>8308</v>
      </c>
      <c r="S3635" t="s">
        <v>8349</v>
      </c>
    </row>
    <row r="3636" spans="1:19" ht="43.2" x14ac:dyDescent="0.3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s="5">
        <f t="shared" si="168"/>
        <v>4.2466666666666666E-2</v>
      </c>
      <c r="O3636" s="11">
        <f t="shared" si="169"/>
        <v>42700.958032407405</v>
      </c>
      <c r="P3636" s="11">
        <f t="shared" si="170"/>
        <v>42748.957638888889</v>
      </c>
      <c r="Q3636" t="s">
        <v>8305</v>
      </c>
      <c r="R3636" t="s">
        <v>8308</v>
      </c>
      <c r="S3636" t="s">
        <v>8349</v>
      </c>
    </row>
    <row r="3637" spans="1:19" ht="28.8" x14ac:dyDescent="0.3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s="5">
        <f t="shared" si="168"/>
        <v>0.36457142857142855</v>
      </c>
      <c r="O3637" s="11">
        <f t="shared" si="169"/>
        <v>42450.674490740734</v>
      </c>
      <c r="P3637" s="11">
        <f t="shared" si="170"/>
        <v>42480.674490740734</v>
      </c>
      <c r="Q3637" t="s">
        <v>8305</v>
      </c>
      <c r="R3637" t="s">
        <v>8308</v>
      </c>
      <c r="S3637" t="s">
        <v>8349</v>
      </c>
    </row>
    <row r="3638" spans="1:19" ht="43.2" x14ac:dyDescent="0.3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s="5">
        <f t="shared" si="168"/>
        <v>0</v>
      </c>
      <c r="O3638" s="11">
        <f t="shared" si="169"/>
        <v>42226.486446759263</v>
      </c>
      <c r="P3638" s="11">
        <f t="shared" si="170"/>
        <v>42261.486446759256</v>
      </c>
      <c r="Q3638" t="s">
        <v>8305</v>
      </c>
      <c r="R3638" t="s">
        <v>8308</v>
      </c>
      <c r="S3638" t="s">
        <v>8349</v>
      </c>
    </row>
    <row r="3639" spans="1:19" ht="57.6" x14ac:dyDescent="0.3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s="5">
        <f t="shared" si="168"/>
        <v>0.30866666666666664</v>
      </c>
      <c r="O3639" s="11">
        <f t="shared" si="169"/>
        <v>41975.492303240739</v>
      </c>
      <c r="P3639" s="11">
        <f t="shared" si="170"/>
        <v>42005.492303240739</v>
      </c>
      <c r="Q3639" t="s">
        <v>8305</v>
      </c>
      <c r="R3639" t="s">
        <v>8308</v>
      </c>
      <c r="S3639" t="s">
        <v>8349</v>
      </c>
    </row>
    <row r="3640" spans="1:19" ht="28.8" x14ac:dyDescent="0.3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s="5">
        <f t="shared" si="168"/>
        <v>6.545454545454546E-2</v>
      </c>
      <c r="O3640" s="11">
        <f t="shared" si="169"/>
        <v>42053.464490740742</v>
      </c>
      <c r="P3640" s="11">
        <f t="shared" si="170"/>
        <v>42113.42282407407</v>
      </c>
      <c r="Q3640" t="s">
        <v>8305</v>
      </c>
      <c r="R3640" t="s">
        <v>8308</v>
      </c>
      <c r="S3640" t="s">
        <v>8349</v>
      </c>
    </row>
    <row r="3641" spans="1:19" ht="43.2" x14ac:dyDescent="0.3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s="5">
        <f t="shared" si="168"/>
        <v>4.0000000000000003E-5</v>
      </c>
      <c r="O3641" s="11">
        <f t="shared" si="169"/>
        <v>42590.468819444439</v>
      </c>
      <c r="P3641" s="11">
        <f t="shared" si="170"/>
        <v>42650.424305555549</v>
      </c>
      <c r="Q3641" t="s">
        <v>8305</v>
      </c>
      <c r="R3641" t="s">
        <v>8308</v>
      </c>
      <c r="S3641" t="s">
        <v>8349</v>
      </c>
    </row>
    <row r="3642" spans="1:19" ht="72" x14ac:dyDescent="0.3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s="5">
        <f t="shared" si="168"/>
        <v>5.5E-2</v>
      </c>
      <c r="O3642" s="11">
        <f t="shared" si="169"/>
        <v>42104.573263888888</v>
      </c>
      <c r="P3642" s="11">
        <f t="shared" si="170"/>
        <v>42134.573263888888</v>
      </c>
      <c r="Q3642" t="s">
        <v>8305</v>
      </c>
      <c r="R3642" t="s">
        <v>8308</v>
      </c>
      <c r="S3642" t="s">
        <v>8349</v>
      </c>
    </row>
    <row r="3643" spans="1:19" ht="43.2" x14ac:dyDescent="0.3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s="5">
        <f t="shared" si="168"/>
        <v>0</v>
      </c>
      <c r="O3643" s="11">
        <f t="shared" si="169"/>
        <v>41899.418738425928</v>
      </c>
      <c r="P3643" s="11">
        <f t="shared" si="170"/>
        <v>41917</v>
      </c>
      <c r="Q3643" t="s">
        <v>8305</v>
      </c>
      <c r="R3643" t="s">
        <v>8308</v>
      </c>
      <c r="S3643" t="s">
        <v>8349</v>
      </c>
    </row>
    <row r="3644" spans="1:19" ht="57.6" x14ac:dyDescent="0.3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s="5">
        <f t="shared" si="168"/>
        <v>2.1428571428571429E-2</v>
      </c>
      <c r="O3644" s="11">
        <f t="shared" si="169"/>
        <v>42297.607951388891</v>
      </c>
      <c r="P3644" s="11">
        <f t="shared" si="170"/>
        <v>42338.499999999993</v>
      </c>
      <c r="Q3644" t="s">
        <v>8305</v>
      </c>
      <c r="R3644" t="s">
        <v>8308</v>
      </c>
      <c r="S3644" t="s">
        <v>8349</v>
      </c>
    </row>
    <row r="3645" spans="1:19" ht="43.2" x14ac:dyDescent="0.3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s="5">
        <f t="shared" si="168"/>
        <v>0</v>
      </c>
      <c r="O3645" s="11">
        <f t="shared" si="169"/>
        <v>42284.935636574075</v>
      </c>
      <c r="P3645" s="11">
        <f t="shared" si="170"/>
        <v>42324.977303240739</v>
      </c>
      <c r="Q3645" t="s">
        <v>8305</v>
      </c>
      <c r="R3645" t="s">
        <v>8308</v>
      </c>
      <c r="S3645" t="s">
        <v>8349</v>
      </c>
    </row>
    <row r="3646" spans="1:19" ht="43.2" x14ac:dyDescent="0.3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s="5">
        <f t="shared" si="168"/>
        <v>0.16420000000000001</v>
      </c>
      <c r="O3646" s="11">
        <f t="shared" si="169"/>
        <v>42409.033414351848</v>
      </c>
      <c r="P3646" s="11">
        <f t="shared" si="170"/>
        <v>42436.999305555553</v>
      </c>
      <c r="Q3646" t="s">
        <v>8305</v>
      </c>
      <c r="R3646" t="s">
        <v>8308</v>
      </c>
      <c r="S3646" t="s">
        <v>8349</v>
      </c>
    </row>
    <row r="3647" spans="1:19" ht="43.2" x14ac:dyDescent="0.3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s="5">
        <f t="shared" si="168"/>
        <v>1E-3</v>
      </c>
      <c r="O3647" s="11">
        <f t="shared" si="169"/>
        <v>42665.762013888881</v>
      </c>
      <c r="P3647" s="11">
        <f t="shared" si="170"/>
        <v>42695.803680555553</v>
      </c>
      <c r="Q3647" t="s">
        <v>8305</v>
      </c>
      <c r="R3647" t="s">
        <v>8308</v>
      </c>
      <c r="S3647" t="s">
        <v>8349</v>
      </c>
    </row>
    <row r="3648" spans="1:19" ht="43.2" x14ac:dyDescent="0.3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s="5">
        <f t="shared" si="168"/>
        <v>4.8099999999999997E-2</v>
      </c>
      <c r="O3648" s="11">
        <f t="shared" si="169"/>
        <v>42140.21298611111</v>
      </c>
      <c r="P3648" s="11">
        <f t="shared" si="170"/>
        <v>42171.770833333336</v>
      </c>
      <c r="Q3648" t="s">
        <v>8305</v>
      </c>
      <c r="R3648" t="s">
        <v>8308</v>
      </c>
      <c r="S3648" t="s">
        <v>8349</v>
      </c>
    </row>
    <row r="3649" spans="1:19" ht="43.2" x14ac:dyDescent="0.3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s="5">
        <f t="shared" si="168"/>
        <v>0.06</v>
      </c>
      <c r="O3649" s="11">
        <f t="shared" si="169"/>
        <v>42598.540821759256</v>
      </c>
      <c r="P3649" s="11">
        <f t="shared" si="170"/>
        <v>42643.540821759256</v>
      </c>
      <c r="Q3649" t="s">
        <v>8305</v>
      </c>
      <c r="R3649" t="s">
        <v>8308</v>
      </c>
      <c r="S3649" t="s">
        <v>8349</v>
      </c>
    </row>
    <row r="3650" spans="1:19" ht="28.8" x14ac:dyDescent="0.3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s="5">
        <f t="shared" si="168"/>
        <v>1.003825</v>
      </c>
      <c r="O3650" s="11">
        <f t="shared" si="169"/>
        <v>41887.083854166667</v>
      </c>
      <c r="P3650" s="11">
        <f t="shared" si="170"/>
        <v>41917.083854166667</v>
      </c>
      <c r="Q3650" t="s">
        <v>8271</v>
      </c>
      <c r="R3650" t="s">
        <v>8308</v>
      </c>
      <c r="S3650" t="s">
        <v>8309</v>
      </c>
    </row>
    <row r="3651" spans="1:19" ht="43.2" x14ac:dyDescent="0.3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s="5">
        <f t="shared" ref="N3651:N3714" si="171">E3651/D3651</f>
        <v>1.04</v>
      </c>
      <c r="O3651" s="11">
        <f t="shared" ref="O3651:O3714" si="172">(((J3651/60)/60)/24)+DATE(1970,1,1)+(-5/24)</f>
        <v>41780.504560185182</v>
      </c>
      <c r="P3651" s="11">
        <f t="shared" ref="P3651:P3714" si="173">I3651/86400+25569+(-5/24)</f>
        <v>41806.504560185182</v>
      </c>
      <c r="Q3651" t="s">
        <v>8271</v>
      </c>
      <c r="R3651" t="s">
        <v>8308</v>
      </c>
      <c r="S3651" t="s">
        <v>8309</v>
      </c>
    </row>
    <row r="3652" spans="1:19" ht="43.2" x14ac:dyDescent="0.3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s="5">
        <f t="shared" si="171"/>
        <v>1</v>
      </c>
      <c r="O3652" s="11">
        <f t="shared" si="172"/>
        <v>42381.270648148151</v>
      </c>
      <c r="P3652" s="11">
        <f t="shared" si="173"/>
        <v>42402.270648148151</v>
      </c>
      <c r="Q3652" t="s">
        <v>8271</v>
      </c>
      <c r="R3652" t="s">
        <v>8308</v>
      </c>
      <c r="S3652" t="s">
        <v>8309</v>
      </c>
    </row>
    <row r="3653" spans="1:19" ht="43.2" x14ac:dyDescent="0.3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s="5">
        <f t="shared" si="171"/>
        <v>1.04</v>
      </c>
      <c r="O3653" s="11">
        <f t="shared" si="172"/>
        <v>41828.437986111108</v>
      </c>
      <c r="P3653" s="11">
        <f t="shared" si="173"/>
        <v>41861.457638888889</v>
      </c>
      <c r="Q3653" t="s">
        <v>8271</v>
      </c>
      <c r="R3653" t="s">
        <v>8308</v>
      </c>
      <c r="S3653" t="s">
        <v>8309</v>
      </c>
    </row>
    <row r="3654" spans="1:19" ht="43.2" x14ac:dyDescent="0.3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s="5">
        <f t="shared" si="171"/>
        <v>2.5066666666666668</v>
      </c>
      <c r="O3654" s="11">
        <f t="shared" si="172"/>
        <v>42596.436365740738</v>
      </c>
      <c r="P3654" s="11">
        <f t="shared" si="173"/>
        <v>42606.957638888889</v>
      </c>
      <c r="Q3654" t="s">
        <v>8271</v>
      </c>
      <c r="R3654" t="s">
        <v>8308</v>
      </c>
      <c r="S3654" t="s">
        <v>8309</v>
      </c>
    </row>
    <row r="3655" spans="1:19" ht="43.2" x14ac:dyDescent="0.3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s="5">
        <f t="shared" si="171"/>
        <v>1.0049999999999999</v>
      </c>
      <c r="O3655" s="11">
        <f t="shared" si="172"/>
        <v>42191.155173611107</v>
      </c>
      <c r="P3655" s="11">
        <f t="shared" si="173"/>
        <v>42221.155173611107</v>
      </c>
      <c r="Q3655" t="s">
        <v>8271</v>
      </c>
      <c r="R3655" t="s">
        <v>8308</v>
      </c>
      <c r="S3655" t="s">
        <v>8309</v>
      </c>
    </row>
    <row r="3656" spans="1:19" ht="57.6" x14ac:dyDescent="0.3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s="5">
        <f t="shared" si="171"/>
        <v>1.744</v>
      </c>
      <c r="O3656" s="11">
        <f t="shared" si="172"/>
        <v>42440.20817129629</v>
      </c>
      <c r="P3656" s="11">
        <f t="shared" si="173"/>
        <v>42463.499999999993</v>
      </c>
      <c r="Q3656" t="s">
        <v>8271</v>
      </c>
      <c r="R3656" t="s">
        <v>8308</v>
      </c>
      <c r="S3656" t="s">
        <v>8309</v>
      </c>
    </row>
    <row r="3657" spans="1:19" ht="57.6" x14ac:dyDescent="0.3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s="5">
        <f t="shared" si="171"/>
        <v>1.1626000000000001</v>
      </c>
      <c r="O3657" s="11">
        <f t="shared" si="172"/>
        <v>42173.594884259255</v>
      </c>
      <c r="P3657" s="11">
        <f t="shared" si="173"/>
        <v>42203.082638888889</v>
      </c>
      <c r="Q3657" t="s">
        <v>8271</v>
      </c>
      <c r="R3657" t="s">
        <v>8308</v>
      </c>
      <c r="S3657" t="s">
        <v>8309</v>
      </c>
    </row>
    <row r="3658" spans="1:19" ht="43.2" x14ac:dyDescent="0.3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s="5">
        <f t="shared" si="171"/>
        <v>1.0582</v>
      </c>
      <c r="O3658" s="11">
        <f t="shared" si="172"/>
        <v>42737.70180555556</v>
      </c>
      <c r="P3658" s="11">
        <f t="shared" si="173"/>
        <v>42767.749305555553</v>
      </c>
      <c r="Q3658" t="s">
        <v>8271</v>
      </c>
      <c r="R3658" t="s">
        <v>8308</v>
      </c>
      <c r="S3658" t="s">
        <v>8309</v>
      </c>
    </row>
    <row r="3659" spans="1:19" ht="43.2" x14ac:dyDescent="0.3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s="5">
        <f t="shared" si="171"/>
        <v>1.1074999999999999</v>
      </c>
      <c r="O3659" s="11">
        <f t="shared" si="172"/>
        <v>42499.421516203707</v>
      </c>
      <c r="P3659" s="11">
        <f t="shared" si="173"/>
        <v>42522.695833333331</v>
      </c>
      <c r="Q3659" t="s">
        <v>8271</v>
      </c>
      <c r="R3659" t="s">
        <v>8308</v>
      </c>
      <c r="S3659" t="s">
        <v>8309</v>
      </c>
    </row>
    <row r="3660" spans="1:19" ht="28.8" x14ac:dyDescent="0.3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s="5">
        <f t="shared" si="171"/>
        <v>1.0066666666666666</v>
      </c>
      <c r="O3660" s="11">
        <f t="shared" si="172"/>
        <v>41775.650231481479</v>
      </c>
      <c r="P3660" s="11">
        <f t="shared" si="173"/>
        <v>41821.957638888889</v>
      </c>
      <c r="Q3660" t="s">
        <v>8271</v>
      </c>
      <c r="R3660" t="s">
        <v>8308</v>
      </c>
      <c r="S3660" t="s">
        <v>8309</v>
      </c>
    </row>
    <row r="3661" spans="1:19" ht="43.2" x14ac:dyDescent="0.3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s="5">
        <f t="shared" si="171"/>
        <v>1.0203333333333333</v>
      </c>
      <c r="O3661" s="11">
        <f t="shared" si="172"/>
        <v>42055.068865740737</v>
      </c>
      <c r="P3661" s="11">
        <f t="shared" si="173"/>
        <v>42082.402083333327</v>
      </c>
      <c r="Q3661" t="s">
        <v>8271</v>
      </c>
      <c r="R3661" t="s">
        <v>8308</v>
      </c>
      <c r="S3661" t="s">
        <v>8309</v>
      </c>
    </row>
    <row r="3662" spans="1:19" ht="57.6" x14ac:dyDescent="0.3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s="5">
        <f t="shared" si="171"/>
        <v>1</v>
      </c>
      <c r="O3662" s="11">
        <f t="shared" si="172"/>
        <v>41971.672743055555</v>
      </c>
      <c r="P3662" s="11">
        <f t="shared" si="173"/>
        <v>41996.672743055555</v>
      </c>
      <c r="Q3662" t="s">
        <v>8271</v>
      </c>
      <c r="R3662" t="s">
        <v>8308</v>
      </c>
      <c r="S3662" t="s">
        <v>8309</v>
      </c>
    </row>
    <row r="3663" spans="1:19" ht="43.2" x14ac:dyDescent="0.3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s="5">
        <f t="shared" si="171"/>
        <v>1.1100000000000001</v>
      </c>
      <c r="O3663" s="11">
        <f t="shared" si="172"/>
        <v>42447.688333333332</v>
      </c>
      <c r="P3663" s="11">
        <f t="shared" si="173"/>
        <v>42469.958333333336</v>
      </c>
      <c r="Q3663" t="s">
        <v>8271</v>
      </c>
      <c r="R3663" t="s">
        <v>8308</v>
      </c>
      <c r="S3663" t="s">
        <v>8309</v>
      </c>
    </row>
    <row r="3664" spans="1:19" ht="57.6" x14ac:dyDescent="0.3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s="5">
        <f t="shared" si="171"/>
        <v>1.0142500000000001</v>
      </c>
      <c r="O3664" s="11">
        <f t="shared" si="172"/>
        <v>42064.011736111112</v>
      </c>
      <c r="P3664" s="11">
        <f t="shared" si="173"/>
        <v>42093.97006944444</v>
      </c>
      <c r="Q3664" t="s">
        <v>8271</v>
      </c>
      <c r="R3664" t="s">
        <v>8308</v>
      </c>
      <c r="S3664" t="s">
        <v>8309</v>
      </c>
    </row>
    <row r="3665" spans="1:19" ht="43.2" x14ac:dyDescent="0.3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s="5">
        <f t="shared" si="171"/>
        <v>1.04</v>
      </c>
      <c r="O3665" s="11">
        <f t="shared" si="172"/>
        <v>42665.243402777771</v>
      </c>
      <c r="P3665" s="11">
        <f t="shared" si="173"/>
        <v>42725.285069444442</v>
      </c>
      <c r="Q3665" t="s">
        <v>8271</v>
      </c>
      <c r="R3665" t="s">
        <v>8308</v>
      </c>
      <c r="S3665" t="s">
        <v>8309</v>
      </c>
    </row>
    <row r="3666" spans="1:19" ht="43.2" x14ac:dyDescent="0.3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s="5">
        <f t="shared" si="171"/>
        <v>1.09375</v>
      </c>
      <c r="O3666" s="11">
        <f t="shared" si="172"/>
        <v>42523.04038194444</v>
      </c>
      <c r="P3666" s="11">
        <f t="shared" si="173"/>
        <v>42537.04038194444</v>
      </c>
      <c r="Q3666" t="s">
        <v>8271</v>
      </c>
      <c r="R3666" t="s">
        <v>8308</v>
      </c>
      <c r="S3666" t="s">
        <v>8309</v>
      </c>
    </row>
    <row r="3667" spans="1:19" ht="43.2" x14ac:dyDescent="0.3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s="5">
        <f t="shared" si="171"/>
        <v>1.1516129032258065</v>
      </c>
      <c r="O3667" s="11">
        <f t="shared" si="172"/>
        <v>42294.59979166666</v>
      </c>
      <c r="P3667" s="11">
        <f t="shared" si="173"/>
        <v>42305.620833333327</v>
      </c>
      <c r="Q3667" t="s">
        <v>8271</v>
      </c>
      <c r="R3667" t="s">
        <v>8308</v>
      </c>
      <c r="S3667" t="s">
        <v>8309</v>
      </c>
    </row>
    <row r="3668" spans="1:19" ht="28.8" x14ac:dyDescent="0.3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s="5">
        <f t="shared" si="171"/>
        <v>1</v>
      </c>
      <c r="O3668" s="11">
        <f t="shared" si="172"/>
        <v>41822.696550925924</v>
      </c>
      <c r="P3668" s="11">
        <f t="shared" si="173"/>
        <v>41844.083333333328</v>
      </c>
      <c r="Q3668" t="s">
        <v>8271</v>
      </c>
      <c r="R3668" t="s">
        <v>8308</v>
      </c>
      <c r="S3668" t="s">
        <v>8309</v>
      </c>
    </row>
    <row r="3669" spans="1:19" ht="43.2" x14ac:dyDescent="0.3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s="5">
        <f t="shared" si="171"/>
        <v>1.0317033333333334</v>
      </c>
      <c r="O3669" s="11">
        <f t="shared" si="172"/>
        <v>42173.761793981481</v>
      </c>
      <c r="P3669" s="11">
        <f t="shared" si="173"/>
        <v>42203.761793981474</v>
      </c>
      <c r="Q3669" t="s">
        <v>8271</v>
      </c>
      <c r="R3669" t="s">
        <v>8308</v>
      </c>
      <c r="S3669" t="s">
        <v>8309</v>
      </c>
    </row>
    <row r="3670" spans="1:19" ht="43.2" x14ac:dyDescent="0.3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s="5">
        <f t="shared" si="171"/>
        <v>1.0349999999999999</v>
      </c>
      <c r="O3670" s="11">
        <f t="shared" si="172"/>
        <v>42185.347824074073</v>
      </c>
      <c r="P3670" s="11">
        <f t="shared" si="173"/>
        <v>42208.564583333333</v>
      </c>
      <c r="Q3670" t="s">
        <v>8271</v>
      </c>
      <c r="R3670" t="s">
        <v>8308</v>
      </c>
      <c r="S3670" t="s">
        <v>8309</v>
      </c>
    </row>
    <row r="3671" spans="1:19" ht="43.2" x14ac:dyDescent="0.3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s="5">
        <f t="shared" si="171"/>
        <v>1.3819999999999999</v>
      </c>
      <c r="O3671" s="11">
        <f t="shared" si="172"/>
        <v>42136.466863425921</v>
      </c>
      <c r="P3671" s="11">
        <f t="shared" si="173"/>
        <v>42166.466863425921</v>
      </c>
      <c r="Q3671" t="s">
        <v>8271</v>
      </c>
      <c r="R3671" t="s">
        <v>8308</v>
      </c>
      <c r="S3671" t="s">
        <v>8309</v>
      </c>
    </row>
    <row r="3672" spans="1:19" ht="43.2" x14ac:dyDescent="0.3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s="5">
        <f t="shared" si="171"/>
        <v>1.0954545454545455</v>
      </c>
      <c r="O3672" s="11">
        <f t="shared" si="172"/>
        <v>42142.305682870363</v>
      </c>
      <c r="P3672" s="11">
        <f t="shared" si="173"/>
        <v>42155.749999999993</v>
      </c>
      <c r="Q3672" t="s">
        <v>8271</v>
      </c>
      <c r="R3672" t="s">
        <v>8308</v>
      </c>
      <c r="S3672" t="s">
        <v>8309</v>
      </c>
    </row>
    <row r="3673" spans="1:19" ht="43.2" x14ac:dyDescent="0.3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s="5">
        <f t="shared" si="171"/>
        <v>1.0085714285714287</v>
      </c>
      <c r="O3673" s="11">
        <f t="shared" si="172"/>
        <v>41820.419756944444</v>
      </c>
      <c r="P3673" s="11">
        <f t="shared" si="173"/>
        <v>41840.957638888889</v>
      </c>
      <c r="Q3673" t="s">
        <v>8271</v>
      </c>
      <c r="R3673" t="s">
        <v>8308</v>
      </c>
      <c r="S3673" t="s">
        <v>8309</v>
      </c>
    </row>
    <row r="3674" spans="1:19" ht="57.6" x14ac:dyDescent="0.3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s="5">
        <f t="shared" si="171"/>
        <v>1.0153333333333334</v>
      </c>
      <c r="O3674" s="11">
        <f t="shared" si="172"/>
        <v>41878.738240740735</v>
      </c>
      <c r="P3674" s="11">
        <f t="shared" si="173"/>
        <v>41908.738240740735</v>
      </c>
      <c r="Q3674" t="s">
        <v>8271</v>
      </c>
      <c r="R3674" t="s">
        <v>8308</v>
      </c>
      <c r="S3674" t="s">
        <v>8309</v>
      </c>
    </row>
    <row r="3675" spans="1:19" ht="43.2" x14ac:dyDescent="0.3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s="5">
        <f t="shared" si="171"/>
        <v>1.13625</v>
      </c>
      <c r="O3675" s="11">
        <f t="shared" si="172"/>
        <v>41914.086770833332</v>
      </c>
      <c r="P3675" s="11">
        <f t="shared" si="173"/>
        <v>41948.327777777777</v>
      </c>
      <c r="Q3675" t="s">
        <v>8271</v>
      </c>
      <c r="R3675" t="s">
        <v>8308</v>
      </c>
      <c r="S3675" t="s">
        <v>8309</v>
      </c>
    </row>
    <row r="3676" spans="1:19" ht="43.2" x14ac:dyDescent="0.3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s="5">
        <f t="shared" si="171"/>
        <v>1</v>
      </c>
      <c r="O3676" s="11">
        <f t="shared" si="172"/>
        <v>42556.664687499993</v>
      </c>
      <c r="P3676" s="11">
        <f t="shared" si="173"/>
        <v>42616.664687499993</v>
      </c>
      <c r="Q3676" t="s">
        <v>8271</v>
      </c>
      <c r="R3676" t="s">
        <v>8308</v>
      </c>
      <c r="S3676" t="s">
        <v>8309</v>
      </c>
    </row>
    <row r="3677" spans="1:19" ht="43.2" x14ac:dyDescent="0.3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s="5">
        <f t="shared" si="171"/>
        <v>1.4</v>
      </c>
      <c r="O3677" s="11">
        <f t="shared" si="172"/>
        <v>42493.388680555552</v>
      </c>
      <c r="P3677" s="11">
        <f t="shared" si="173"/>
        <v>42505.749999999993</v>
      </c>
      <c r="Q3677" t="s">
        <v>8271</v>
      </c>
      <c r="R3677" t="s">
        <v>8308</v>
      </c>
      <c r="S3677" t="s">
        <v>8309</v>
      </c>
    </row>
    <row r="3678" spans="1:19" ht="43.2" x14ac:dyDescent="0.3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s="5">
        <f t="shared" si="171"/>
        <v>1.2875000000000001</v>
      </c>
      <c r="O3678" s="11">
        <f t="shared" si="172"/>
        <v>41876.607453703698</v>
      </c>
      <c r="P3678" s="11">
        <f t="shared" si="173"/>
        <v>41894.607453703698</v>
      </c>
      <c r="Q3678" t="s">
        <v>8271</v>
      </c>
      <c r="R3678" t="s">
        <v>8308</v>
      </c>
      <c r="S3678" t="s">
        <v>8309</v>
      </c>
    </row>
    <row r="3679" spans="1:19" ht="43.2" x14ac:dyDescent="0.3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s="5">
        <f t="shared" si="171"/>
        <v>1.0290416666666666</v>
      </c>
      <c r="O3679" s="11">
        <f t="shared" si="172"/>
        <v>41802.365949074068</v>
      </c>
      <c r="P3679" s="11">
        <f t="shared" si="173"/>
        <v>41822.957638888889</v>
      </c>
      <c r="Q3679" t="s">
        <v>8271</v>
      </c>
      <c r="R3679" t="s">
        <v>8308</v>
      </c>
      <c r="S3679" t="s">
        <v>8309</v>
      </c>
    </row>
    <row r="3680" spans="1:19" ht="43.2" x14ac:dyDescent="0.3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s="5">
        <f t="shared" si="171"/>
        <v>1.0249999999999999</v>
      </c>
      <c r="O3680" s="11">
        <f t="shared" si="172"/>
        <v>42120.322893518511</v>
      </c>
      <c r="P3680" s="11">
        <f t="shared" si="173"/>
        <v>42155.322893518511</v>
      </c>
      <c r="Q3680" t="s">
        <v>8271</v>
      </c>
      <c r="R3680" t="s">
        <v>8308</v>
      </c>
      <c r="S3680" t="s">
        <v>8309</v>
      </c>
    </row>
    <row r="3681" spans="1:19" ht="43.2" x14ac:dyDescent="0.3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s="5">
        <f t="shared" si="171"/>
        <v>1.101</v>
      </c>
      <c r="O3681" s="11">
        <f t="shared" si="172"/>
        <v>41786.553020833329</v>
      </c>
      <c r="P3681" s="11">
        <f t="shared" si="173"/>
        <v>41820.999305555553</v>
      </c>
      <c r="Q3681" t="s">
        <v>8271</v>
      </c>
      <c r="R3681" t="s">
        <v>8308</v>
      </c>
      <c r="S3681" t="s">
        <v>8309</v>
      </c>
    </row>
    <row r="3682" spans="1:19" ht="43.2" x14ac:dyDescent="0.3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s="5">
        <f t="shared" si="171"/>
        <v>1.1276666666666666</v>
      </c>
      <c r="O3682" s="11">
        <f t="shared" si="172"/>
        <v>42627.245763888881</v>
      </c>
      <c r="P3682" s="11">
        <f t="shared" si="173"/>
        <v>42648.245763888888</v>
      </c>
      <c r="Q3682" t="s">
        <v>8271</v>
      </c>
      <c r="R3682" t="s">
        <v>8308</v>
      </c>
      <c r="S3682" t="s">
        <v>8309</v>
      </c>
    </row>
    <row r="3683" spans="1:19" ht="57.6" x14ac:dyDescent="0.3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s="5">
        <f t="shared" si="171"/>
        <v>1.119</v>
      </c>
      <c r="O3683" s="11">
        <f t="shared" si="172"/>
        <v>42374.443171296291</v>
      </c>
      <c r="P3683" s="11">
        <f t="shared" si="173"/>
        <v>42384.443171296291</v>
      </c>
      <c r="Q3683" t="s">
        <v>8271</v>
      </c>
      <c r="R3683" t="s">
        <v>8308</v>
      </c>
      <c r="S3683" t="s">
        <v>8309</v>
      </c>
    </row>
    <row r="3684" spans="1:19" ht="43.2" x14ac:dyDescent="0.3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s="5">
        <f t="shared" si="171"/>
        <v>1.3919999999999999</v>
      </c>
      <c r="O3684" s="11">
        <f t="shared" si="172"/>
        <v>41772.477060185185</v>
      </c>
      <c r="P3684" s="11">
        <f t="shared" si="173"/>
        <v>41806.082638888889</v>
      </c>
      <c r="Q3684" t="s">
        <v>8271</v>
      </c>
      <c r="R3684" t="s">
        <v>8308</v>
      </c>
      <c r="S3684" t="s">
        <v>8309</v>
      </c>
    </row>
    <row r="3685" spans="1:19" ht="43.2" x14ac:dyDescent="0.3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s="5">
        <f t="shared" si="171"/>
        <v>1.1085714285714285</v>
      </c>
      <c r="O3685" s="11">
        <f t="shared" si="172"/>
        <v>42632.908518518518</v>
      </c>
      <c r="P3685" s="11">
        <f t="shared" si="173"/>
        <v>42662.908518518518</v>
      </c>
      <c r="Q3685" t="s">
        <v>8271</v>
      </c>
      <c r="R3685" t="s">
        <v>8308</v>
      </c>
      <c r="S3685" t="s">
        <v>8309</v>
      </c>
    </row>
    <row r="3686" spans="1:19" ht="43.2" x14ac:dyDescent="0.3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s="5">
        <f t="shared" si="171"/>
        <v>1.3906666666666667</v>
      </c>
      <c r="O3686" s="11">
        <f t="shared" si="172"/>
        <v>42218.97206018518</v>
      </c>
      <c r="P3686" s="11">
        <f t="shared" si="173"/>
        <v>42248.97206018518</v>
      </c>
      <c r="Q3686" t="s">
        <v>8271</v>
      </c>
      <c r="R3686" t="s">
        <v>8308</v>
      </c>
      <c r="S3686" t="s">
        <v>8309</v>
      </c>
    </row>
    <row r="3687" spans="1:19" ht="43.2" x14ac:dyDescent="0.3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s="5">
        <f t="shared" si="171"/>
        <v>1.0569999999999999</v>
      </c>
      <c r="O3687" s="11">
        <f t="shared" si="172"/>
        <v>41753.384942129625</v>
      </c>
      <c r="P3687" s="11">
        <f t="shared" si="173"/>
        <v>41778.666666666664</v>
      </c>
      <c r="Q3687" t="s">
        <v>8271</v>
      </c>
      <c r="R3687" t="s">
        <v>8308</v>
      </c>
      <c r="S3687" t="s">
        <v>8309</v>
      </c>
    </row>
    <row r="3688" spans="1:19" ht="43.2" x14ac:dyDescent="0.3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s="5">
        <f t="shared" si="171"/>
        <v>1.0142857142857142</v>
      </c>
      <c r="O3688" s="11">
        <f t="shared" si="172"/>
        <v>42230.454398148147</v>
      </c>
      <c r="P3688" s="11">
        <f t="shared" si="173"/>
        <v>42244.957638888889</v>
      </c>
      <c r="Q3688" t="s">
        <v>8271</v>
      </c>
      <c r="R3688" t="s">
        <v>8308</v>
      </c>
      <c r="S3688" t="s">
        <v>8309</v>
      </c>
    </row>
    <row r="3689" spans="1:19" ht="43.2" x14ac:dyDescent="0.3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s="5">
        <f t="shared" si="171"/>
        <v>1.0024500000000001</v>
      </c>
      <c r="O3689" s="11">
        <f t="shared" si="172"/>
        <v>41787.009895833333</v>
      </c>
      <c r="P3689" s="11">
        <f t="shared" si="173"/>
        <v>41817.009895833333</v>
      </c>
      <c r="Q3689" t="s">
        <v>8271</v>
      </c>
      <c r="R3689" t="s">
        <v>8308</v>
      </c>
      <c r="S3689" t="s">
        <v>8309</v>
      </c>
    </row>
    <row r="3690" spans="1:19" ht="43.2" x14ac:dyDescent="0.3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s="5">
        <f t="shared" si="171"/>
        <v>1.0916666666666666</v>
      </c>
      <c r="O3690" s="11">
        <f t="shared" si="172"/>
        <v>41829.578749999993</v>
      </c>
      <c r="P3690" s="11">
        <f t="shared" si="173"/>
        <v>41859.578749999993</v>
      </c>
      <c r="Q3690" t="s">
        <v>8271</v>
      </c>
      <c r="R3690" t="s">
        <v>8308</v>
      </c>
      <c r="S3690" t="s">
        <v>8309</v>
      </c>
    </row>
    <row r="3691" spans="1:19" ht="43.2" x14ac:dyDescent="0.3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s="5">
        <f t="shared" si="171"/>
        <v>1.1833333333333333</v>
      </c>
      <c r="O3691" s="11">
        <f t="shared" si="172"/>
        <v>42147.61850694444</v>
      </c>
      <c r="P3691" s="11">
        <f t="shared" si="173"/>
        <v>42176.725694444445</v>
      </c>
      <c r="Q3691" t="s">
        <v>8271</v>
      </c>
      <c r="R3691" t="s">
        <v>8308</v>
      </c>
      <c r="S3691" t="s">
        <v>8309</v>
      </c>
    </row>
    <row r="3692" spans="1:19" ht="43.2" x14ac:dyDescent="0.3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s="5">
        <f t="shared" si="171"/>
        <v>1.2</v>
      </c>
      <c r="O3692" s="11">
        <f t="shared" si="172"/>
        <v>41940.389849537038</v>
      </c>
      <c r="P3692" s="11">
        <f t="shared" si="173"/>
        <v>41970.431516203702</v>
      </c>
      <c r="Q3692" t="s">
        <v>8271</v>
      </c>
      <c r="R3692" t="s">
        <v>8308</v>
      </c>
      <c r="S3692" t="s">
        <v>8309</v>
      </c>
    </row>
    <row r="3693" spans="1:19" ht="28.8" x14ac:dyDescent="0.3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s="5">
        <f t="shared" si="171"/>
        <v>1.2796000000000001</v>
      </c>
      <c r="O3693" s="11">
        <f t="shared" si="172"/>
        <v>42020.492233796293</v>
      </c>
      <c r="P3693" s="11">
        <f t="shared" si="173"/>
        <v>42064.999305555553</v>
      </c>
      <c r="Q3693" t="s">
        <v>8271</v>
      </c>
      <c r="R3693" t="s">
        <v>8308</v>
      </c>
      <c r="S3693" t="s">
        <v>8309</v>
      </c>
    </row>
    <row r="3694" spans="1:19" ht="28.8" x14ac:dyDescent="0.3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s="5">
        <f t="shared" si="171"/>
        <v>1.26</v>
      </c>
      <c r="O3694" s="11">
        <f t="shared" si="172"/>
        <v>41891.756701388884</v>
      </c>
      <c r="P3694" s="11">
        <f t="shared" si="173"/>
        <v>41900.791666666664</v>
      </c>
      <c r="Q3694" t="s">
        <v>8271</v>
      </c>
      <c r="R3694" t="s">
        <v>8308</v>
      </c>
      <c r="S3694" t="s">
        <v>8309</v>
      </c>
    </row>
    <row r="3695" spans="1:19" ht="43.2" x14ac:dyDescent="0.3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s="5">
        <f t="shared" si="171"/>
        <v>1.2912912912912913</v>
      </c>
      <c r="O3695" s="11">
        <f t="shared" si="172"/>
        <v>42308.98297453703</v>
      </c>
      <c r="P3695" s="11">
        <f t="shared" si="173"/>
        <v>42338.729166666664</v>
      </c>
      <c r="Q3695" t="s">
        <v>8271</v>
      </c>
      <c r="R3695" t="s">
        <v>8308</v>
      </c>
      <c r="S3695" t="s">
        <v>8309</v>
      </c>
    </row>
    <row r="3696" spans="1:19" ht="57.6" x14ac:dyDescent="0.3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s="5">
        <f t="shared" si="171"/>
        <v>1.0742857142857143</v>
      </c>
      <c r="O3696" s="11">
        <f t="shared" si="172"/>
        <v>42489.925543981481</v>
      </c>
      <c r="P3696" s="11">
        <f t="shared" si="173"/>
        <v>42526.874999999993</v>
      </c>
      <c r="Q3696" t="s">
        <v>8271</v>
      </c>
      <c r="R3696" t="s">
        <v>8308</v>
      </c>
      <c r="S3696" t="s">
        <v>8309</v>
      </c>
    </row>
    <row r="3697" spans="1:19" ht="57.6" x14ac:dyDescent="0.3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s="5">
        <f t="shared" si="171"/>
        <v>1.00125</v>
      </c>
      <c r="O3697" s="11">
        <f t="shared" si="172"/>
        <v>41995.662152777775</v>
      </c>
      <c r="P3697" s="11">
        <f t="shared" si="173"/>
        <v>42015.662152777775</v>
      </c>
      <c r="Q3697" t="s">
        <v>8271</v>
      </c>
      <c r="R3697" t="s">
        <v>8308</v>
      </c>
      <c r="S3697" t="s">
        <v>8309</v>
      </c>
    </row>
    <row r="3698" spans="1:19" ht="43.2" x14ac:dyDescent="0.3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s="5">
        <f t="shared" si="171"/>
        <v>1.55</v>
      </c>
      <c r="O3698" s="11">
        <f t="shared" si="172"/>
        <v>41988.408749999995</v>
      </c>
      <c r="P3698" s="11">
        <f t="shared" si="173"/>
        <v>42048.408749999995</v>
      </c>
      <c r="Q3698" t="s">
        <v>8271</v>
      </c>
      <c r="R3698" t="s">
        <v>8308</v>
      </c>
      <c r="S3698" t="s">
        <v>8309</v>
      </c>
    </row>
    <row r="3699" spans="1:19" ht="43.2" x14ac:dyDescent="0.3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s="5">
        <f t="shared" si="171"/>
        <v>1.08</v>
      </c>
      <c r="O3699" s="11">
        <f t="shared" si="172"/>
        <v>42479.2575</v>
      </c>
      <c r="P3699" s="11">
        <f t="shared" si="173"/>
        <v>42500.2575</v>
      </c>
      <c r="Q3699" t="s">
        <v>8271</v>
      </c>
      <c r="R3699" t="s">
        <v>8308</v>
      </c>
      <c r="S3699" t="s">
        <v>8309</v>
      </c>
    </row>
    <row r="3700" spans="1:19" ht="43.2" x14ac:dyDescent="0.3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s="5">
        <f t="shared" si="171"/>
        <v>1.1052</v>
      </c>
      <c r="O3700" s="11">
        <f t="shared" si="172"/>
        <v>42401.598229166666</v>
      </c>
      <c r="P3700" s="11">
        <f t="shared" si="173"/>
        <v>42431.598229166666</v>
      </c>
      <c r="Q3700" t="s">
        <v>8271</v>
      </c>
      <c r="R3700" t="s">
        <v>8308</v>
      </c>
      <c r="S3700" t="s">
        <v>8309</v>
      </c>
    </row>
    <row r="3701" spans="1:19" ht="43.2" x14ac:dyDescent="0.3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s="5">
        <f t="shared" si="171"/>
        <v>1.008</v>
      </c>
      <c r="O3701" s="11">
        <f t="shared" si="172"/>
        <v>41897.393703703703</v>
      </c>
      <c r="P3701" s="11">
        <f t="shared" si="173"/>
        <v>41927.393703703703</v>
      </c>
      <c r="Q3701" t="s">
        <v>8271</v>
      </c>
      <c r="R3701" t="s">
        <v>8308</v>
      </c>
      <c r="S3701" t="s">
        <v>8309</v>
      </c>
    </row>
    <row r="3702" spans="1:19" ht="28.8" x14ac:dyDescent="0.3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s="5">
        <f t="shared" si="171"/>
        <v>1.212</v>
      </c>
      <c r="O3702" s="11">
        <f t="shared" si="172"/>
        <v>41882.37731481481</v>
      </c>
      <c r="P3702" s="11">
        <f t="shared" si="173"/>
        <v>41912.458333333328</v>
      </c>
      <c r="Q3702" t="s">
        <v>8271</v>
      </c>
      <c r="R3702" t="s">
        <v>8308</v>
      </c>
      <c r="S3702" t="s">
        <v>8309</v>
      </c>
    </row>
    <row r="3703" spans="1:19" ht="43.2" x14ac:dyDescent="0.3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s="5">
        <f t="shared" si="171"/>
        <v>1.0033333333333334</v>
      </c>
      <c r="O3703" s="11">
        <f t="shared" si="172"/>
        <v>42129.333252314813</v>
      </c>
      <c r="P3703" s="11">
        <f t="shared" si="173"/>
        <v>42159.333252314813</v>
      </c>
      <c r="Q3703" t="s">
        <v>8271</v>
      </c>
      <c r="R3703" t="s">
        <v>8308</v>
      </c>
      <c r="S3703" t="s">
        <v>8309</v>
      </c>
    </row>
    <row r="3704" spans="1:19" ht="57.6" x14ac:dyDescent="0.3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s="5">
        <f t="shared" si="171"/>
        <v>1.0916666666666666</v>
      </c>
      <c r="O3704" s="11">
        <f t="shared" si="172"/>
        <v>42524.329675925925</v>
      </c>
      <c r="P3704" s="11">
        <f t="shared" si="173"/>
        <v>42561.749305555553</v>
      </c>
      <c r="Q3704" t="s">
        <v>8271</v>
      </c>
      <c r="R3704" t="s">
        <v>8308</v>
      </c>
      <c r="S3704" t="s">
        <v>8309</v>
      </c>
    </row>
    <row r="3705" spans="1:19" ht="43.2" x14ac:dyDescent="0.3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s="5">
        <f t="shared" si="171"/>
        <v>1.2342857142857142</v>
      </c>
      <c r="O3705" s="11">
        <f t="shared" si="172"/>
        <v>42556.296157407407</v>
      </c>
      <c r="P3705" s="11">
        <f t="shared" si="173"/>
        <v>42595.082638888889</v>
      </c>
      <c r="Q3705" t="s">
        <v>8271</v>
      </c>
      <c r="R3705" t="s">
        <v>8308</v>
      </c>
      <c r="S3705" t="s">
        <v>8309</v>
      </c>
    </row>
    <row r="3706" spans="1:19" ht="43.2" x14ac:dyDescent="0.3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s="5">
        <f t="shared" si="171"/>
        <v>1.3633666666666666</v>
      </c>
      <c r="O3706" s="11">
        <f t="shared" si="172"/>
        <v>42461.481412037036</v>
      </c>
      <c r="P3706" s="11">
        <f t="shared" si="173"/>
        <v>42521.481412037036</v>
      </c>
      <c r="Q3706" t="s">
        <v>8271</v>
      </c>
      <c r="R3706" t="s">
        <v>8308</v>
      </c>
      <c r="S3706" t="s">
        <v>8309</v>
      </c>
    </row>
    <row r="3707" spans="1:19" ht="43.2" x14ac:dyDescent="0.3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s="5">
        <f t="shared" si="171"/>
        <v>1.0346657233816767</v>
      </c>
      <c r="O3707" s="11">
        <f t="shared" si="172"/>
        <v>41792.334652777776</v>
      </c>
      <c r="P3707" s="11">
        <f t="shared" si="173"/>
        <v>41813.541666666664</v>
      </c>
      <c r="Q3707" t="s">
        <v>8271</v>
      </c>
      <c r="R3707" t="s">
        <v>8308</v>
      </c>
      <c r="S3707" t="s">
        <v>8309</v>
      </c>
    </row>
    <row r="3708" spans="1:19" ht="43.2" x14ac:dyDescent="0.3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s="5">
        <f t="shared" si="171"/>
        <v>1.2133333333333334</v>
      </c>
      <c r="O3708" s="11">
        <f t="shared" si="172"/>
        <v>41879.705428240741</v>
      </c>
      <c r="P3708" s="11">
        <f t="shared" si="173"/>
        <v>41894.705428240741</v>
      </c>
      <c r="Q3708" t="s">
        <v>8271</v>
      </c>
      <c r="R3708" t="s">
        <v>8308</v>
      </c>
      <c r="S3708" t="s">
        <v>8309</v>
      </c>
    </row>
    <row r="3709" spans="1:19" ht="43.2" x14ac:dyDescent="0.3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s="5">
        <f t="shared" si="171"/>
        <v>1.86</v>
      </c>
      <c r="O3709" s="11">
        <f t="shared" si="172"/>
        <v>42551.840023148143</v>
      </c>
      <c r="P3709" s="11">
        <f t="shared" si="173"/>
        <v>42573.018055555549</v>
      </c>
      <c r="Q3709" t="s">
        <v>8271</v>
      </c>
      <c r="R3709" t="s">
        <v>8308</v>
      </c>
      <c r="S3709" t="s">
        <v>8309</v>
      </c>
    </row>
    <row r="3710" spans="1:19" ht="57.6" x14ac:dyDescent="0.3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s="5">
        <f t="shared" si="171"/>
        <v>3</v>
      </c>
      <c r="O3710" s="11">
        <f t="shared" si="172"/>
        <v>41809.933865740735</v>
      </c>
      <c r="P3710" s="11">
        <f t="shared" si="173"/>
        <v>41823.933865740742</v>
      </c>
      <c r="Q3710" t="s">
        <v>8271</v>
      </c>
      <c r="R3710" t="s">
        <v>8308</v>
      </c>
      <c r="S3710" t="s">
        <v>8309</v>
      </c>
    </row>
    <row r="3711" spans="1:19" ht="43.2" x14ac:dyDescent="0.3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s="5">
        <f t="shared" si="171"/>
        <v>1.0825</v>
      </c>
      <c r="O3711" s="11">
        <f t="shared" si="172"/>
        <v>41785.499374999999</v>
      </c>
      <c r="P3711" s="11">
        <f t="shared" si="173"/>
        <v>41815.499374999999</v>
      </c>
      <c r="Q3711" t="s">
        <v>8271</v>
      </c>
      <c r="R3711" t="s">
        <v>8308</v>
      </c>
      <c r="S3711" t="s">
        <v>8309</v>
      </c>
    </row>
    <row r="3712" spans="1:19" ht="28.8" x14ac:dyDescent="0.3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s="5">
        <f t="shared" si="171"/>
        <v>1.4115384615384616</v>
      </c>
      <c r="O3712" s="11">
        <f t="shared" si="172"/>
        <v>42072.367916666662</v>
      </c>
      <c r="P3712" s="11">
        <f t="shared" si="173"/>
        <v>42097.367916666662</v>
      </c>
      <c r="Q3712" t="s">
        <v>8271</v>
      </c>
      <c r="R3712" t="s">
        <v>8308</v>
      </c>
      <c r="S3712" t="s">
        <v>8309</v>
      </c>
    </row>
    <row r="3713" spans="1:19" ht="28.8" x14ac:dyDescent="0.3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s="5">
        <f t="shared" si="171"/>
        <v>1.1399999999999999</v>
      </c>
      <c r="O3713" s="11">
        <f t="shared" si="172"/>
        <v>41779.5158912037</v>
      </c>
      <c r="P3713" s="11">
        <f t="shared" si="173"/>
        <v>41805.458333333328</v>
      </c>
      <c r="Q3713" t="s">
        <v>8271</v>
      </c>
      <c r="R3713" t="s">
        <v>8308</v>
      </c>
      <c r="S3713" t="s">
        <v>8309</v>
      </c>
    </row>
    <row r="3714" spans="1:19" ht="57.6" x14ac:dyDescent="0.3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s="5">
        <f t="shared" si="171"/>
        <v>1.5373333333333334</v>
      </c>
      <c r="O3714" s="11">
        <f t="shared" si="172"/>
        <v>42133.963738425926</v>
      </c>
      <c r="P3714" s="11">
        <f t="shared" si="173"/>
        <v>42155.082638888889</v>
      </c>
      <c r="Q3714" t="s">
        <v>8271</v>
      </c>
      <c r="R3714" t="s">
        <v>8308</v>
      </c>
      <c r="S3714" t="s">
        <v>8309</v>
      </c>
    </row>
    <row r="3715" spans="1:19" ht="43.2" x14ac:dyDescent="0.3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s="5">
        <f t="shared" ref="N3715:N3778" si="174">E3715/D3715</f>
        <v>1.0149999999999999</v>
      </c>
      <c r="O3715" s="11">
        <f t="shared" ref="O3715:O3778" si="175">(((J3715/60)/60)/24)+DATE(1970,1,1)+(-5/24)</f>
        <v>42505.529699074068</v>
      </c>
      <c r="P3715" s="11">
        <f t="shared" ref="P3715:P3778" si="176">I3715/86400+25569+(-5/24)</f>
        <v>42525.529699074068</v>
      </c>
      <c r="Q3715" t="s">
        <v>8271</v>
      </c>
      <c r="R3715" t="s">
        <v>8308</v>
      </c>
      <c r="S3715" t="s">
        <v>8309</v>
      </c>
    </row>
    <row r="3716" spans="1:19" ht="43.2" x14ac:dyDescent="0.3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s="5">
        <f t="shared" si="174"/>
        <v>1.0235000000000001</v>
      </c>
      <c r="O3716" s="11">
        <f t="shared" si="175"/>
        <v>42118.347997685189</v>
      </c>
      <c r="P3716" s="11">
        <f t="shared" si="176"/>
        <v>42149.957638888889</v>
      </c>
      <c r="Q3716" t="s">
        <v>8271</v>
      </c>
      <c r="R3716" t="s">
        <v>8308</v>
      </c>
      <c r="S3716" t="s">
        <v>8309</v>
      </c>
    </row>
    <row r="3717" spans="1:19" ht="43.2" x14ac:dyDescent="0.3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s="5">
        <f t="shared" si="174"/>
        <v>1.0257142857142858</v>
      </c>
      <c r="O3717" s="11">
        <f t="shared" si="175"/>
        <v>42036.787256944437</v>
      </c>
      <c r="P3717" s="11">
        <f t="shared" si="176"/>
        <v>42094.327777777777</v>
      </c>
      <c r="Q3717" t="s">
        <v>8271</v>
      </c>
      <c r="R3717" t="s">
        <v>8308</v>
      </c>
      <c r="S3717" t="s">
        <v>8309</v>
      </c>
    </row>
    <row r="3718" spans="1:19" ht="43.2" x14ac:dyDescent="0.3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s="5">
        <f t="shared" si="174"/>
        <v>1.5575000000000001</v>
      </c>
      <c r="O3718" s="11">
        <f t="shared" si="175"/>
        <v>42360.679502314808</v>
      </c>
      <c r="P3718" s="11">
        <f t="shared" si="176"/>
        <v>42390.679502314808</v>
      </c>
      <c r="Q3718" t="s">
        <v>8271</v>
      </c>
      <c r="R3718" t="s">
        <v>8308</v>
      </c>
      <c r="S3718" t="s">
        <v>8309</v>
      </c>
    </row>
    <row r="3719" spans="1:19" ht="43.2" x14ac:dyDescent="0.3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s="5">
        <f t="shared" si="174"/>
        <v>1.0075000000000001</v>
      </c>
      <c r="O3719" s="11">
        <f t="shared" si="175"/>
        <v>42102.657974537033</v>
      </c>
      <c r="P3719" s="11">
        <f t="shared" si="176"/>
        <v>42133.657974537033</v>
      </c>
      <c r="Q3719" t="s">
        <v>8271</v>
      </c>
      <c r="R3719" t="s">
        <v>8308</v>
      </c>
      <c r="S3719" t="s">
        <v>8309</v>
      </c>
    </row>
    <row r="3720" spans="1:19" ht="43.2" x14ac:dyDescent="0.3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s="5">
        <f t="shared" si="174"/>
        <v>2.3940000000000001</v>
      </c>
      <c r="O3720" s="11">
        <f t="shared" si="175"/>
        <v>42032.507812499993</v>
      </c>
      <c r="P3720" s="11">
        <f t="shared" si="176"/>
        <v>42062.507812499993</v>
      </c>
      <c r="Q3720" t="s">
        <v>8271</v>
      </c>
      <c r="R3720" t="s">
        <v>8308</v>
      </c>
      <c r="S3720" t="s">
        <v>8309</v>
      </c>
    </row>
    <row r="3721" spans="1:19" ht="28.8" x14ac:dyDescent="0.3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s="5">
        <f t="shared" si="174"/>
        <v>2.1</v>
      </c>
      <c r="O3721" s="11">
        <f t="shared" si="175"/>
        <v>42147.521597222221</v>
      </c>
      <c r="P3721" s="11">
        <f t="shared" si="176"/>
        <v>42177.521597222221</v>
      </c>
      <c r="Q3721" t="s">
        <v>8271</v>
      </c>
      <c r="R3721" t="s">
        <v>8308</v>
      </c>
      <c r="S3721" t="s">
        <v>8309</v>
      </c>
    </row>
    <row r="3722" spans="1:19" ht="28.8" x14ac:dyDescent="0.3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s="5">
        <f t="shared" si="174"/>
        <v>1.0451515151515152</v>
      </c>
      <c r="O3722" s="11">
        <f t="shared" si="175"/>
        <v>42165.784791666665</v>
      </c>
      <c r="P3722" s="11">
        <f t="shared" si="176"/>
        <v>42187.784791666665</v>
      </c>
      <c r="Q3722" t="s">
        <v>8271</v>
      </c>
      <c r="R3722" t="s">
        <v>8308</v>
      </c>
      <c r="S3722" t="s">
        <v>8309</v>
      </c>
    </row>
    <row r="3723" spans="1:19" ht="57.6" x14ac:dyDescent="0.3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s="5">
        <f t="shared" si="174"/>
        <v>1.008</v>
      </c>
      <c r="O3723" s="11">
        <f t="shared" si="175"/>
        <v>41927.727824074071</v>
      </c>
      <c r="P3723" s="11">
        <f t="shared" si="176"/>
        <v>41948.769490740735</v>
      </c>
      <c r="Q3723" t="s">
        <v>8271</v>
      </c>
      <c r="R3723" t="s">
        <v>8308</v>
      </c>
      <c r="S3723" t="s">
        <v>8309</v>
      </c>
    </row>
    <row r="3724" spans="1:19" ht="57.6" x14ac:dyDescent="0.3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s="5">
        <f t="shared" si="174"/>
        <v>1.1120000000000001</v>
      </c>
      <c r="O3724" s="11">
        <f t="shared" si="175"/>
        <v>42381.463506944441</v>
      </c>
      <c r="P3724" s="11">
        <f t="shared" si="176"/>
        <v>42411.749305555553</v>
      </c>
      <c r="Q3724" t="s">
        <v>8271</v>
      </c>
      <c r="R3724" t="s">
        <v>8308</v>
      </c>
      <c r="S3724" t="s">
        <v>8309</v>
      </c>
    </row>
    <row r="3725" spans="1:19" ht="28.8" x14ac:dyDescent="0.3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s="5">
        <f t="shared" si="174"/>
        <v>1.0204444444444445</v>
      </c>
      <c r="O3725" s="11">
        <f t="shared" si="175"/>
        <v>41943.544699074075</v>
      </c>
      <c r="P3725" s="11">
        <f t="shared" si="176"/>
        <v>41973.586365740739</v>
      </c>
      <c r="Q3725" t="s">
        <v>8271</v>
      </c>
      <c r="R3725" t="s">
        <v>8308</v>
      </c>
      <c r="S3725" t="s">
        <v>8309</v>
      </c>
    </row>
    <row r="3726" spans="1:19" ht="43.2" x14ac:dyDescent="0.3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s="5">
        <f t="shared" si="174"/>
        <v>1.0254767441860466</v>
      </c>
      <c r="O3726" s="11">
        <f t="shared" si="175"/>
        <v>42465.283101851855</v>
      </c>
      <c r="P3726" s="11">
        <f t="shared" si="176"/>
        <v>42494.749999999993</v>
      </c>
      <c r="Q3726" t="s">
        <v>8271</v>
      </c>
      <c r="R3726" t="s">
        <v>8308</v>
      </c>
      <c r="S3726" t="s">
        <v>8309</v>
      </c>
    </row>
    <row r="3727" spans="1:19" ht="43.2" x14ac:dyDescent="0.3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s="5">
        <f t="shared" si="174"/>
        <v>1.27</v>
      </c>
      <c r="O3727" s="11">
        <f t="shared" si="175"/>
        <v>42401.736886574072</v>
      </c>
      <c r="P3727" s="11">
        <f t="shared" si="176"/>
        <v>42418.687499999993</v>
      </c>
      <c r="Q3727" t="s">
        <v>8271</v>
      </c>
      <c r="R3727" t="s">
        <v>8308</v>
      </c>
      <c r="S3727" t="s">
        <v>8309</v>
      </c>
    </row>
    <row r="3728" spans="1:19" ht="43.2" x14ac:dyDescent="0.3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s="5">
        <f t="shared" si="174"/>
        <v>3.3870588235294119</v>
      </c>
      <c r="O3728" s="11">
        <f t="shared" si="175"/>
        <v>42461.932534722226</v>
      </c>
      <c r="P3728" s="11">
        <f t="shared" si="176"/>
        <v>42489.666666666664</v>
      </c>
      <c r="Q3728" t="s">
        <v>8271</v>
      </c>
      <c r="R3728" t="s">
        <v>8308</v>
      </c>
      <c r="S3728" t="s">
        <v>8309</v>
      </c>
    </row>
    <row r="3729" spans="1:19" ht="43.2" x14ac:dyDescent="0.3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s="5">
        <f t="shared" si="174"/>
        <v>1.0075000000000001</v>
      </c>
      <c r="O3729" s="11">
        <f t="shared" si="175"/>
        <v>42632.139976851853</v>
      </c>
      <c r="P3729" s="11">
        <f t="shared" si="176"/>
        <v>42662.996527777774</v>
      </c>
      <c r="Q3729" t="s">
        <v>8271</v>
      </c>
      <c r="R3729" t="s">
        <v>8308</v>
      </c>
      <c r="S3729" t="s">
        <v>8309</v>
      </c>
    </row>
    <row r="3730" spans="1:19" ht="43.2" x14ac:dyDescent="0.3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s="5">
        <f t="shared" si="174"/>
        <v>9.3100000000000002E-2</v>
      </c>
      <c r="O3730" s="11">
        <f t="shared" si="175"/>
        <v>42204.962685185186</v>
      </c>
      <c r="P3730" s="11">
        <f t="shared" si="176"/>
        <v>42234.962685185186</v>
      </c>
      <c r="Q3730" t="s">
        <v>8271</v>
      </c>
      <c r="R3730" t="s">
        <v>8308</v>
      </c>
      <c r="S3730" t="s">
        <v>8309</v>
      </c>
    </row>
    <row r="3731" spans="1:19" ht="43.2" x14ac:dyDescent="0.3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s="5">
        <f t="shared" si="174"/>
        <v>7.2400000000000006E-2</v>
      </c>
      <c r="O3731" s="11">
        <f t="shared" si="175"/>
        <v>42040.996666666666</v>
      </c>
      <c r="P3731" s="11">
        <f t="shared" si="176"/>
        <v>42085.954999999994</v>
      </c>
      <c r="Q3731" t="s">
        <v>8271</v>
      </c>
      <c r="R3731" t="s">
        <v>8308</v>
      </c>
      <c r="S3731" t="s">
        <v>8309</v>
      </c>
    </row>
    <row r="3732" spans="1:19" ht="43.2" x14ac:dyDescent="0.3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s="5">
        <f t="shared" si="174"/>
        <v>0.1</v>
      </c>
      <c r="O3732" s="11">
        <f t="shared" si="175"/>
        <v>42203.46943287037</v>
      </c>
      <c r="P3732" s="11">
        <f t="shared" si="176"/>
        <v>42233.46943287037</v>
      </c>
      <c r="Q3732" t="s">
        <v>8271</v>
      </c>
      <c r="R3732" t="s">
        <v>8308</v>
      </c>
      <c r="S3732" t="s">
        <v>8309</v>
      </c>
    </row>
    <row r="3733" spans="1:19" ht="43.2" x14ac:dyDescent="0.3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s="5">
        <f t="shared" si="174"/>
        <v>0.11272727272727273</v>
      </c>
      <c r="O3733" s="11">
        <f t="shared" si="175"/>
        <v>41983.544513888883</v>
      </c>
      <c r="P3733" s="11">
        <f t="shared" si="176"/>
        <v>42013.932638888888</v>
      </c>
      <c r="Q3733" t="s">
        <v>8271</v>
      </c>
      <c r="R3733" t="s">
        <v>8308</v>
      </c>
      <c r="S3733" t="s">
        <v>8309</v>
      </c>
    </row>
    <row r="3734" spans="1:19" ht="43.2" x14ac:dyDescent="0.3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s="5">
        <f t="shared" si="174"/>
        <v>0.15411764705882353</v>
      </c>
      <c r="O3734" s="11">
        <f t="shared" si="175"/>
        <v>41968.469131944446</v>
      </c>
      <c r="P3734" s="11">
        <f t="shared" si="176"/>
        <v>42028.291666666664</v>
      </c>
      <c r="Q3734" t="s">
        <v>8271</v>
      </c>
      <c r="R3734" t="s">
        <v>8308</v>
      </c>
      <c r="S3734" t="s">
        <v>8309</v>
      </c>
    </row>
    <row r="3735" spans="1:19" ht="43.2" x14ac:dyDescent="0.3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s="5">
        <f t="shared" si="174"/>
        <v>0</v>
      </c>
      <c r="O3735" s="11">
        <f t="shared" si="175"/>
        <v>42102.816064814811</v>
      </c>
      <c r="P3735" s="11">
        <f t="shared" si="176"/>
        <v>42112.729166666664</v>
      </c>
      <c r="Q3735" t="s">
        <v>8271</v>
      </c>
      <c r="R3735" t="s">
        <v>8308</v>
      </c>
      <c r="S3735" t="s">
        <v>8309</v>
      </c>
    </row>
    <row r="3736" spans="1:19" ht="57.6" x14ac:dyDescent="0.3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s="5">
        <f t="shared" si="174"/>
        <v>0.28466666666666668</v>
      </c>
      <c r="O3736" s="11">
        <f t="shared" si="175"/>
        <v>42089.693240740737</v>
      </c>
      <c r="P3736" s="11">
        <f t="shared" si="176"/>
        <v>42149.693240740737</v>
      </c>
      <c r="Q3736" t="s">
        <v>8271</v>
      </c>
      <c r="R3736" t="s">
        <v>8308</v>
      </c>
      <c r="S3736" t="s">
        <v>8309</v>
      </c>
    </row>
    <row r="3737" spans="1:19" ht="28.8" x14ac:dyDescent="0.3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s="5">
        <f t="shared" si="174"/>
        <v>0.13333333333333333</v>
      </c>
      <c r="O3737" s="11">
        <f t="shared" si="175"/>
        <v>42122.484826388885</v>
      </c>
      <c r="P3737" s="11">
        <f t="shared" si="176"/>
        <v>42152.484826388885</v>
      </c>
      <c r="Q3737" t="s">
        <v>8271</v>
      </c>
      <c r="R3737" t="s">
        <v>8308</v>
      </c>
      <c r="S3737" t="s">
        <v>8309</v>
      </c>
    </row>
    <row r="3738" spans="1:19" ht="43.2" x14ac:dyDescent="0.3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s="5">
        <f t="shared" si="174"/>
        <v>6.6666666666666671E-3</v>
      </c>
      <c r="O3738" s="11">
        <f t="shared" si="175"/>
        <v>42048.503391203696</v>
      </c>
      <c r="P3738" s="11">
        <f t="shared" si="176"/>
        <v>42086.541666666664</v>
      </c>
      <c r="Q3738" t="s">
        <v>8271</v>
      </c>
      <c r="R3738" t="s">
        <v>8308</v>
      </c>
      <c r="S3738" t="s">
        <v>8309</v>
      </c>
    </row>
    <row r="3739" spans="1:19" ht="43.2" x14ac:dyDescent="0.3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s="5">
        <f t="shared" si="174"/>
        <v>0.21428571428571427</v>
      </c>
      <c r="O3739" s="11">
        <f t="shared" si="175"/>
        <v>42297.482673611106</v>
      </c>
      <c r="P3739" s="11">
        <f t="shared" si="176"/>
        <v>42320.082638888889</v>
      </c>
      <c r="Q3739" t="s">
        <v>8271</v>
      </c>
      <c r="R3739" t="s">
        <v>8308</v>
      </c>
      <c r="S3739" t="s">
        <v>8309</v>
      </c>
    </row>
    <row r="3740" spans="1:19" ht="28.8" x14ac:dyDescent="0.3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s="5">
        <f t="shared" si="174"/>
        <v>0.18</v>
      </c>
      <c r="O3740" s="11">
        <f t="shared" si="175"/>
        <v>41813.730381944442</v>
      </c>
      <c r="P3740" s="11">
        <f t="shared" si="176"/>
        <v>41835.708333333328</v>
      </c>
      <c r="Q3740" t="s">
        <v>8271</v>
      </c>
      <c r="R3740" t="s">
        <v>8308</v>
      </c>
      <c r="S3740" t="s">
        <v>8309</v>
      </c>
    </row>
    <row r="3741" spans="1:19" ht="43.2" x14ac:dyDescent="0.3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s="5">
        <f t="shared" si="174"/>
        <v>0.20125000000000001</v>
      </c>
      <c r="O3741" s="11">
        <f t="shared" si="175"/>
        <v>42548.241527777776</v>
      </c>
      <c r="P3741" s="11">
        <f t="shared" si="176"/>
        <v>42568.241527777776</v>
      </c>
      <c r="Q3741" t="s">
        <v>8271</v>
      </c>
      <c r="R3741" t="s">
        <v>8308</v>
      </c>
      <c r="S3741" t="s">
        <v>8309</v>
      </c>
    </row>
    <row r="3742" spans="1:19" ht="43.2" x14ac:dyDescent="0.3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s="5">
        <f t="shared" si="174"/>
        <v>0.17899999999999999</v>
      </c>
      <c r="O3742" s="11">
        <f t="shared" si="175"/>
        <v>41832.881423611107</v>
      </c>
      <c r="P3742" s="11">
        <f t="shared" si="176"/>
        <v>41862.870810185181</v>
      </c>
      <c r="Q3742" t="s">
        <v>8271</v>
      </c>
      <c r="R3742" t="s">
        <v>8308</v>
      </c>
      <c r="S3742" t="s">
        <v>8309</v>
      </c>
    </row>
    <row r="3743" spans="1:19" ht="43.2" x14ac:dyDescent="0.3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s="5">
        <f t="shared" si="174"/>
        <v>0</v>
      </c>
      <c r="O3743" s="11">
        <f t="shared" si="175"/>
        <v>42325.712384259255</v>
      </c>
      <c r="P3743" s="11">
        <f t="shared" si="176"/>
        <v>42355.712384259255</v>
      </c>
      <c r="Q3743" t="s">
        <v>8271</v>
      </c>
      <c r="R3743" t="s">
        <v>8308</v>
      </c>
      <c r="S3743" t="s">
        <v>8309</v>
      </c>
    </row>
    <row r="3744" spans="1:19" ht="43.2" x14ac:dyDescent="0.3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s="5">
        <f t="shared" si="174"/>
        <v>0.02</v>
      </c>
      <c r="O3744" s="11">
        <f t="shared" si="175"/>
        <v>41858.006296296291</v>
      </c>
      <c r="P3744" s="11">
        <f t="shared" si="176"/>
        <v>41888.006296296291</v>
      </c>
      <c r="Q3744" t="s">
        <v>8271</v>
      </c>
      <c r="R3744" t="s">
        <v>8308</v>
      </c>
      <c r="S3744" t="s">
        <v>8309</v>
      </c>
    </row>
    <row r="3745" spans="1:19" ht="28.8" x14ac:dyDescent="0.3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s="5">
        <f t="shared" si="174"/>
        <v>0</v>
      </c>
      <c r="O3745" s="11">
        <f t="shared" si="175"/>
        <v>41793.501898148148</v>
      </c>
      <c r="P3745" s="11">
        <f t="shared" si="176"/>
        <v>41823.501898148148</v>
      </c>
      <c r="Q3745" t="s">
        <v>8271</v>
      </c>
      <c r="R3745" t="s">
        <v>8308</v>
      </c>
      <c r="S3745" t="s">
        <v>8309</v>
      </c>
    </row>
    <row r="3746" spans="1:19" ht="57.6" x14ac:dyDescent="0.3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s="5">
        <f t="shared" si="174"/>
        <v>0</v>
      </c>
      <c r="O3746" s="11">
        <f t="shared" si="175"/>
        <v>41793.605925925927</v>
      </c>
      <c r="P3746" s="11">
        <f t="shared" si="176"/>
        <v>41824.957638888889</v>
      </c>
      <c r="Q3746" t="s">
        <v>8271</v>
      </c>
      <c r="R3746" t="s">
        <v>8308</v>
      </c>
      <c r="S3746" t="s">
        <v>8309</v>
      </c>
    </row>
    <row r="3747" spans="1:19" ht="43.2" x14ac:dyDescent="0.3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s="5">
        <f t="shared" si="174"/>
        <v>0.1</v>
      </c>
      <c r="O3747" s="11">
        <f t="shared" si="175"/>
        <v>41831.489606481482</v>
      </c>
      <c r="P3747" s="11">
        <f t="shared" si="176"/>
        <v>41861.489606481475</v>
      </c>
      <c r="Q3747" t="s">
        <v>8271</v>
      </c>
      <c r="R3747" t="s">
        <v>8308</v>
      </c>
      <c r="S3747" t="s">
        <v>8309</v>
      </c>
    </row>
    <row r="3748" spans="1:19" x14ac:dyDescent="0.3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s="5">
        <f t="shared" si="174"/>
        <v>2.3764705882352941E-2</v>
      </c>
      <c r="O3748" s="11">
        <f t="shared" si="175"/>
        <v>42621.18100694444</v>
      </c>
      <c r="P3748" s="11">
        <f t="shared" si="176"/>
        <v>42651.18100694444</v>
      </c>
      <c r="Q3748" t="s">
        <v>8271</v>
      </c>
      <c r="R3748" t="s">
        <v>8308</v>
      </c>
      <c r="S3748" t="s">
        <v>8309</v>
      </c>
    </row>
    <row r="3749" spans="1:19" ht="28.8" x14ac:dyDescent="0.3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s="5">
        <f t="shared" si="174"/>
        <v>0.01</v>
      </c>
      <c r="O3749" s="11">
        <f t="shared" si="175"/>
        <v>42164.091388888883</v>
      </c>
      <c r="P3749" s="11">
        <f t="shared" si="176"/>
        <v>42190.749305555553</v>
      </c>
      <c r="Q3749" t="s">
        <v>8271</v>
      </c>
      <c r="R3749" t="s">
        <v>8308</v>
      </c>
      <c r="S3749" t="s">
        <v>8309</v>
      </c>
    </row>
    <row r="3750" spans="1:19" ht="43.2" x14ac:dyDescent="0.3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s="5">
        <f t="shared" si="174"/>
        <v>1.0351999999999999</v>
      </c>
      <c r="O3750" s="11">
        <f t="shared" si="175"/>
        <v>42395.498101851852</v>
      </c>
      <c r="P3750" s="11">
        <f t="shared" si="176"/>
        <v>42416.040972222218</v>
      </c>
      <c r="Q3750" t="s">
        <v>8305</v>
      </c>
      <c r="R3750" t="s">
        <v>8308</v>
      </c>
      <c r="S3750" t="s">
        <v>8349</v>
      </c>
    </row>
    <row r="3751" spans="1:19" ht="43.2" x14ac:dyDescent="0.3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s="5">
        <f t="shared" si="174"/>
        <v>1.05</v>
      </c>
      <c r="O3751" s="11">
        <f t="shared" si="175"/>
        <v>42457.918842592589</v>
      </c>
      <c r="P3751" s="11">
        <f t="shared" si="176"/>
        <v>42488.957638888889</v>
      </c>
      <c r="Q3751" t="s">
        <v>8305</v>
      </c>
      <c r="R3751" t="s">
        <v>8308</v>
      </c>
      <c r="S3751" t="s">
        <v>8349</v>
      </c>
    </row>
    <row r="3752" spans="1:19" ht="86.4" x14ac:dyDescent="0.3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s="5">
        <f t="shared" si="174"/>
        <v>1.0044999999999999</v>
      </c>
      <c r="O3752" s="11">
        <f t="shared" si="175"/>
        <v>42016.773240740738</v>
      </c>
      <c r="P3752" s="11">
        <f t="shared" si="176"/>
        <v>42045.124305555553</v>
      </c>
      <c r="Q3752" t="s">
        <v>8305</v>
      </c>
      <c r="R3752" t="s">
        <v>8308</v>
      </c>
      <c r="S3752" t="s">
        <v>8349</v>
      </c>
    </row>
    <row r="3753" spans="1:19" ht="43.2" x14ac:dyDescent="0.3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s="5">
        <f t="shared" si="174"/>
        <v>1.3260000000000001</v>
      </c>
      <c r="O3753" s="11">
        <f t="shared" si="175"/>
        <v>42402.827233796292</v>
      </c>
      <c r="P3753" s="11">
        <f t="shared" si="176"/>
        <v>42462.785567129627</v>
      </c>
      <c r="Q3753" t="s">
        <v>8305</v>
      </c>
      <c r="R3753" t="s">
        <v>8308</v>
      </c>
      <c r="S3753" t="s">
        <v>8349</v>
      </c>
    </row>
    <row r="3754" spans="1:19" ht="57.6" x14ac:dyDescent="0.3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s="5">
        <f t="shared" si="174"/>
        <v>1.1299999999999999</v>
      </c>
      <c r="O3754" s="11">
        <f t="shared" si="175"/>
        <v>42619.594155092585</v>
      </c>
      <c r="P3754" s="11">
        <f t="shared" si="176"/>
        <v>42659.666666666664</v>
      </c>
      <c r="Q3754" t="s">
        <v>8305</v>
      </c>
      <c r="R3754" t="s">
        <v>8308</v>
      </c>
      <c r="S3754" t="s">
        <v>8349</v>
      </c>
    </row>
    <row r="3755" spans="1:19" ht="43.2" x14ac:dyDescent="0.3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s="5">
        <f t="shared" si="174"/>
        <v>1.0334000000000001</v>
      </c>
      <c r="O3755" s="11">
        <f t="shared" si="175"/>
        <v>42128.615740740737</v>
      </c>
      <c r="P3755" s="11">
        <f t="shared" si="176"/>
        <v>42157.791666666664</v>
      </c>
      <c r="Q3755" t="s">
        <v>8305</v>
      </c>
      <c r="R3755" t="s">
        <v>8308</v>
      </c>
      <c r="S3755" t="s">
        <v>8349</v>
      </c>
    </row>
    <row r="3756" spans="1:19" ht="43.2" x14ac:dyDescent="0.3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s="5">
        <f t="shared" si="174"/>
        <v>1.2</v>
      </c>
      <c r="O3756" s="11">
        <f t="shared" si="175"/>
        <v>41808.67288194444</v>
      </c>
      <c r="P3756" s="11">
        <f t="shared" si="176"/>
        <v>41845.999305555553</v>
      </c>
      <c r="Q3756" t="s">
        <v>8305</v>
      </c>
      <c r="R3756" t="s">
        <v>8308</v>
      </c>
      <c r="S3756" t="s">
        <v>8349</v>
      </c>
    </row>
    <row r="3757" spans="1:19" ht="43.2" x14ac:dyDescent="0.3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s="5">
        <f t="shared" si="174"/>
        <v>1.2963636363636364</v>
      </c>
      <c r="O3757" s="11">
        <f t="shared" si="175"/>
        <v>42445.658645833326</v>
      </c>
      <c r="P3757" s="11">
        <f t="shared" si="176"/>
        <v>42475.658645833326</v>
      </c>
      <c r="Q3757" t="s">
        <v>8305</v>
      </c>
      <c r="R3757" t="s">
        <v>8308</v>
      </c>
      <c r="S3757" t="s">
        <v>8349</v>
      </c>
    </row>
    <row r="3758" spans="1:19" ht="43.2" x14ac:dyDescent="0.3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s="5">
        <f t="shared" si="174"/>
        <v>1.0111111111111111</v>
      </c>
      <c r="O3758" s="11">
        <f t="shared" si="175"/>
        <v>41771.606458333328</v>
      </c>
      <c r="P3758" s="11">
        <f t="shared" si="176"/>
        <v>41801.606458333328</v>
      </c>
      <c r="Q3758" t="s">
        <v>8305</v>
      </c>
      <c r="R3758" t="s">
        <v>8308</v>
      </c>
      <c r="S3758" t="s">
        <v>8349</v>
      </c>
    </row>
    <row r="3759" spans="1:19" ht="43.2" x14ac:dyDescent="0.3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s="5">
        <f t="shared" si="174"/>
        <v>1.0851428571428572</v>
      </c>
      <c r="O3759" s="11">
        <f t="shared" si="175"/>
        <v>41954.642534722218</v>
      </c>
      <c r="P3759" s="11">
        <f t="shared" si="176"/>
        <v>41974.642534722218</v>
      </c>
      <c r="Q3759" t="s">
        <v>8305</v>
      </c>
      <c r="R3759" t="s">
        <v>8308</v>
      </c>
      <c r="S3759" t="s">
        <v>8349</v>
      </c>
    </row>
    <row r="3760" spans="1:19" ht="28.8" x14ac:dyDescent="0.3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s="5">
        <f t="shared" si="174"/>
        <v>1.0233333333333334</v>
      </c>
      <c r="O3760" s="11">
        <f t="shared" si="175"/>
        <v>41747.26317129629</v>
      </c>
      <c r="P3760" s="11">
        <f t="shared" si="176"/>
        <v>41778</v>
      </c>
      <c r="Q3760" t="s">
        <v>8305</v>
      </c>
      <c r="R3760" t="s">
        <v>8308</v>
      </c>
      <c r="S3760" t="s">
        <v>8349</v>
      </c>
    </row>
    <row r="3761" spans="1:19" ht="28.8" x14ac:dyDescent="0.3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s="5">
        <f t="shared" si="174"/>
        <v>1.1024425000000002</v>
      </c>
      <c r="O3761" s="11">
        <f t="shared" si="175"/>
        <v>42181.899918981479</v>
      </c>
      <c r="P3761" s="11">
        <f t="shared" si="176"/>
        <v>42241.899918981479</v>
      </c>
      <c r="Q3761" t="s">
        <v>8305</v>
      </c>
      <c r="R3761" t="s">
        <v>8308</v>
      </c>
      <c r="S3761" t="s">
        <v>8349</v>
      </c>
    </row>
    <row r="3762" spans="1:19" ht="43.2" x14ac:dyDescent="0.3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s="5">
        <f t="shared" si="174"/>
        <v>1.010154</v>
      </c>
      <c r="O3762" s="11">
        <f t="shared" si="175"/>
        <v>41739.316967592589</v>
      </c>
      <c r="P3762" s="11">
        <f t="shared" si="176"/>
        <v>41764.316967592589</v>
      </c>
      <c r="Q3762" t="s">
        <v>8305</v>
      </c>
      <c r="R3762" t="s">
        <v>8308</v>
      </c>
      <c r="S3762" t="s">
        <v>8349</v>
      </c>
    </row>
    <row r="3763" spans="1:19" ht="57.6" x14ac:dyDescent="0.3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s="5">
        <f t="shared" si="174"/>
        <v>1</v>
      </c>
      <c r="O3763" s="11">
        <f t="shared" si="175"/>
        <v>42173.258530092593</v>
      </c>
      <c r="P3763" s="11">
        <f t="shared" si="176"/>
        <v>42226.749999999993</v>
      </c>
      <c r="Q3763" t="s">
        <v>8305</v>
      </c>
      <c r="R3763" t="s">
        <v>8308</v>
      </c>
      <c r="S3763" t="s">
        <v>8349</v>
      </c>
    </row>
    <row r="3764" spans="1:19" ht="43.2" x14ac:dyDescent="0.3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s="5">
        <f t="shared" si="174"/>
        <v>1.0624</v>
      </c>
      <c r="O3764" s="11">
        <f t="shared" si="175"/>
        <v>42193.605196759258</v>
      </c>
      <c r="P3764" s="11">
        <f t="shared" si="176"/>
        <v>42218.605196759258</v>
      </c>
      <c r="Q3764" t="s">
        <v>8305</v>
      </c>
      <c r="R3764" t="s">
        <v>8308</v>
      </c>
      <c r="S3764" t="s">
        <v>8349</v>
      </c>
    </row>
    <row r="3765" spans="1:19" ht="28.8" x14ac:dyDescent="0.3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s="5">
        <f t="shared" si="174"/>
        <v>1</v>
      </c>
      <c r="O3765" s="11">
        <f t="shared" si="175"/>
        <v>42065.541967592588</v>
      </c>
      <c r="P3765" s="11">
        <f t="shared" si="176"/>
        <v>42095.500300925924</v>
      </c>
      <c r="Q3765" t="s">
        <v>8305</v>
      </c>
      <c r="R3765" t="s">
        <v>8308</v>
      </c>
      <c r="S3765" t="s">
        <v>8349</v>
      </c>
    </row>
    <row r="3766" spans="1:19" ht="43.2" x14ac:dyDescent="0.3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s="5">
        <f t="shared" si="174"/>
        <v>1</v>
      </c>
      <c r="O3766" s="11">
        <f t="shared" si="175"/>
        <v>42499.634629629632</v>
      </c>
      <c r="P3766" s="11">
        <f t="shared" si="176"/>
        <v>42518.816666666666</v>
      </c>
      <c r="Q3766" t="s">
        <v>8305</v>
      </c>
      <c r="R3766" t="s">
        <v>8308</v>
      </c>
      <c r="S3766" t="s">
        <v>8349</v>
      </c>
    </row>
    <row r="3767" spans="1:19" ht="43.2" x14ac:dyDescent="0.3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s="5">
        <f t="shared" si="174"/>
        <v>1.1345714285714286</v>
      </c>
      <c r="O3767" s="11">
        <f t="shared" si="175"/>
        <v>41820.568078703705</v>
      </c>
      <c r="P3767" s="11">
        <f t="shared" si="176"/>
        <v>41850.568078703705</v>
      </c>
      <c r="Q3767" t="s">
        <v>8305</v>
      </c>
      <c r="R3767" t="s">
        <v>8308</v>
      </c>
      <c r="S3767" t="s">
        <v>8349</v>
      </c>
    </row>
    <row r="3768" spans="1:19" ht="43.2" x14ac:dyDescent="0.3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s="5">
        <f t="shared" si="174"/>
        <v>1.0265010000000001</v>
      </c>
      <c r="O3768" s="11">
        <f t="shared" si="175"/>
        <v>41787.958854166667</v>
      </c>
      <c r="P3768" s="11">
        <f t="shared" si="176"/>
        <v>41822.958854166667</v>
      </c>
      <c r="Q3768" t="s">
        <v>8305</v>
      </c>
      <c r="R3768" t="s">
        <v>8308</v>
      </c>
      <c r="S3768" t="s">
        <v>8349</v>
      </c>
    </row>
    <row r="3769" spans="1:19" ht="43.2" x14ac:dyDescent="0.3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s="5">
        <f t="shared" si="174"/>
        <v>1.1675</v>
      </c>
      <c r="O3769" s="11">
        <f t="shared" si="175"/>
        <v>42049.811307870368</v>
      </c>
      <c r="P3769" s="11">
        <f t="shared" si="176"/>
        <v>42063.999305555553</v>
      </c>
      <c r="Q3769" t="s">
        <v>8305</v>
      </c>
      <c r="R3769" t="s">
        <v>8308</v>
      </c>
      <c r="S3769" t="s">
        <v>8349</v>
      </c>
    </row>
    <row r="3770" spans="1:19" ht="43.2" x14ac:dyDescent="0.3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s="5">
        <f t="shared" si="174"/>
        <v>1.0765274999999999</v>
      </c>
      <c r="O3770" s="11">
        <f t="shared" si="175"/>
        <v>41772.519560185181</v>
      </c>
      <c r="P3770" s="11">
        <f t="shared" si="176"/>
        <v>41802.519560185181</v>
      </c>
      <c r="Q3770" t="s">
        <v>8305</v>
      </c>
      <c r="R3770" t="s">
        <v>8308</v>
      </c>
      <c r="S3770" t="s">
        <v>8349</v>
      </c>
    </row>
    <row r="3771" spans="1:19" ht="43.2" x14ac:dyDescent="0.3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s="5">
        <f t="shared" si="174"/>
        <v>1</v>
      </c>
      <c r="O3771" s="11">
        <f t="shared" si="175"/>
        <v>42445.389803240738</v>
      </c>
      <c r="P3771" s="11">
        <f t="shared" si="176"/>
        <v>42475.389803240738</v>
      </c>
      <c r="Q3771" t="s">
        <v>8305</v>
      </c>
      <c r="R3771" t="s">
        <v>8308</v>
      </c>
      <c r="S3771" t="s">
        <v>8349</v>
      </c>
    </row>
    <row r="3772" spans="1:19" ht="43.2" x14ac:dyDescent="0.3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s="5">
        <f t="shared" si="174"/>
        <v>1</v>
      </c>
      <c r="O3772" s="11">
        <f t="shared" si="175"/>
        <v>42138.722337962965</v>
      </c>
      <c r="P3772" s="11">
        <f t="shared" si="176"/>
        <v>42168.722337962965</v>
      </c>
      <c r="Q3772" t="s">
        <v>8305</v>
      </c>
      <c r="R3772" t="s">
        <v>8308</v>
      </c>
      <c r="S3772" t="s">
        <v>8349</v>
      </c>
    </row>
    <row r="3773" spans="1:19" ht="28.8" x14ac:dyDescent="0.3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s="5">
        <f t="shared" si="174"/>
        <v>1.46</v>
      </c>
      <c r="O3773" s="11">
        <f t="shared" si="175"/>
        <v>42493.64875</v>
      </c>
      <c r="P3773" s="11">
        <f t="shared" si="176"/>
        <v>42507.791666666664</v>
      </c>
      <c r="Q3773" t="s">
        <v>8305</v>
      </c>
      <c r="R3773" t="s">
        <v>8308</v>
      </c>
      <c r="S3773" t="s">
        <v>8349</v>
      </c>
    </row>
    <row r="3774" spans="1:19" ht="43.2" x14ac:dyDescent="0.3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s="5">
        <f t="shared" si="174"/>
        <v>1.1020000000000001</v>
      </c>
      <c r="O3774" s="11">
        <f t="shared" si="175"/>
        <v>42682.408634259256</v>
      </c>
      <c r="P3774" s="11">
        <f t="shared" si="176"/>
        <v>42703.041666666664</v>
      </c>
      <c r="Q3774" t="s">
        <v>8305</v>
      </c>
      <c r="R3774" t="s">
        <v>8308</v>
      </c>
      <c r="S3774" t="s">
        <v>8349</v>
      </c>
    </row>
    <row r="3775" spans="1:19" ht="28.8" x14ac:dyDescent="0.3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s="5">
        <f t="shared" si="174"/>
        <v>1.0820000000000001</v>
      </c>
      <c r="O3775" s="11">
        <f t="shared" si="175"/>
        <v>42655.79684027777</v>
      </c>
      <c r="P3775" s="11">
        <f t="shared" si="176"/>
        <v>42688.880555555552</v>
      </c>
      <c r="Q3775" t="s">
        <v>8305</v>
      </c>
      <c r="R3775" t="s">
        <v>8308</v>
      </c>
      <c r="S3775" t="s">
        <v>8349</v>
      </c>
    </row>
    <row r="3776" spans="1:19" ht="57.6" x14ac:dyDescent="0.3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s="5">
        <f t="shared" si="174"/>
        <v>1</v>
      </c>
      <c r="O3776" s="11">
        <f t="shared" si="175"/>
        <v>42087.583969907406</v>
      </c>
      <c r="P3776" s="11">
        <f t="shared" si="176"/>
        <v>42103.583969907406</v>
      </c>
      <c r="Q3776" t="s">
        <v>8305</v>
      </c>
      <c r="R3776" t="s">
        <v>8308</v>
      </c>
      <c r="S3776" t="s">
        <v>8349</v>
      </c>
    </row>
    <row r="3777" spans="1:19" ht="43.2" x14ac:dyDescent="0.3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s="5">
        <f t="shared" si="174"/>
        <v>1.0024999999999999</v>
      </c>
      <c r="O3777" s="11">
        <f t="shared" si="175"/>
        <v>42075.734293981477</v>
      </c>
      <c r="P3777" s="11">
        <f t="shared" si="176"/>
        <v>42102.958333333336</v>
      </c>
      <c r="Q3777" t="s">
        <v>8305</v>
      </c>
      <c r="R3777" t="s">
        <v>8308</v>
      </c>
      <c r="S3777" t="s">
        <v>8349</v>
      </c>
    </row>
    <row r="3778" spans="1:19" ht="57.6" x14ac:dyDescent="0.3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s="5">
        <f t="shared" si="174"/>
        <v>1.0671250000000001</v>
      </c>
      <c r="O3778" s="11">
        <f t="shared" si="175"/>
        <v>41814.159467592588</v>
      </c>
      <c r="P3778" s="11">
        <f t="shared" si="176"/>
        <v>41851.833333333328</v>
      </c>
      <c r="Q3778" t="s">
        <v>8305</v>
      </c>
      <c r="R3778" t="s">
        <v>8308</v>
      </c>
      <c r="S3778" t="s">
        <v>8349</v>
      </c>
    </row>
    <row r="3779" spans="1:19" ht="43.2" x14ac:dyDescent="0.3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s="5">
        <f t="shared" ref="N3779:N3842" si="177">E3779/D3779</f>
        <v>1.4319999999999999</v>
      </c>
      <c r="O3779" s="11">
        <f t="shared" ref="O3779:O3842" si="178">(((J3779/60)/60)/24)+DATE(1970,1,1)+(-5/24)</f>
        <v>41886.903020833335</v>
      </c>
      <c r="P3779" s="11">
        <f t="shared" ref="P3779:P3842" si="179">I3779/86400+25569+(-5/24)</f>
        <v>41908.958333333328</v>
      </c>
      <c r="Q3779" t="s">
        <v>8305</v>
      </c>
      <c r="R3779" t="s">
        <v>8308</v>
      </c>
      <c r="S3779" t="s">
        <v>8349</v>
      </c>
    </row>
    <row r="3780" spans="1:19" ht="28.8" x14ac:dyDescent="0.3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s="5">
        <f t="shared" si="177"/>
        <v>1.0504166666666668</v>
      </c>
      <c r="O3780" s="11">
        <f t="shared" si="178"/>
        <v>41989.610879629625</v>
      </c>
      <c r="P3780" s="11">
        <f t="shared" si="179"/>
        <v>42049.610879629625</v>
      </c>
      <c r="Q3780" t="s">
        <v>8305</v>
      </c>
      <c r="R3780" t="s">
        <v>8308</v>
      </c>
      <c r="S3780" t="s">
        <v>8349</v>
      </c>
    </row>
    <row r="3781" spans="1:19" ht="28.8" x14ac:dyDescent="0.3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s="5">
        <f t="shared" si="177"/>
        <v>1.0398000000000001</v>
      </c>
      <c r="O3781" s="11">
        <f t="shared" si="178"/>
        <v>42425.527083333327</v>
      </c>
      <c r="P3781" s="11">
        <f t="shared" si="179"/>
        <v>42455.485416666663</v>
      </c>
      <c r="Q3781" t="s">
        <v>8305</v>
      </c>
      <c r="R3781" t="s">
        <v>8308</v>
      </c>
      <c r="S3781" t="s">
        <v>8349</v>
      </c>
    </row>
    <row r="3782" spans="1:19" ht="43.2" x14ac:dyDescent="0.3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s="5">
        <f t="shared" si="177"/>
        <v>1.2</v>
      </c>
      <c r="O3782" s="11">
        <f t="shared" si="178"/>
        <v>42166.011400462965</v>
      </c>
      <c r="P3782" s="11">
        <f t="shared" si="179"/>
        <v>42198.629166666666</v>
      </c>
      <c r="Q3782" t="s">
        <v>8305</v>
      </c>
      <c r="R3782" t="s">
        <v>8308</v>
      </c>
      <c r="S3782" t="s">
        <v>8349</v>
      </c>
    </row>
    <row r="3783" spans="1:19" ht="57.6" x14ac:dyDescent="0.3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s="5">
        <f t="shared" si="177"/>
        <v>1.0966666666666667</v>
      </c>
      <c r="O3783" s="11">
        <f t="shared" si="178"/>
        <v>41865.674594907403</v>
      </c>
      <c r="P3783" s="11">
        <f t="shared" si="179"/>
        <v>41890.674594907403</v>
      </c>
      <c r="Q3783" t="s">
        <v>8305</v>
      </c>
      <c r="R3783" t="s">
        <v>8308</v>
      </c>
      <c r="S3783" t="s">
        <v>8349</v>
      </c>
    </row>
    <row r="3784" spans="1:19" ht="43.2" x14ac:dyDescent="0.3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s="5">
        <f t="shared" si="177"/>
        <v>1.0175000000000001</v>
      </c>
      <c r="O3784" s="11">
        <f t="shared" si="178"/>
        <v>42546.653900462967</v>
      </c>
      <c r="P3784" s="11">
        <f t="shared" si="179"/>
        <v>42575.749999999993</v>
      </c>
      <c r="Q3784" t="s">
        <v>8305</v>
      </c>
      <c r="R3784" t="s">
        <v>8308</v>
      </c>
      <c r="S3784" t="s">
        <v>8349</v>
      </c>
    </row>
    <row r="3785" spans="1:19" ht="43.2" x14ac:dyDescent="0.3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s="5">
        <f t="shared" si="177"/>
        <v>1.2891666666666666</v>
      </c>
      <c r="O3785" s="11">
        <f t="shared" si="178"/>
        <v>42419.931944444441</v>
      </c>
      <c r="P3785" s="11">
        <f t="shared" si="179"/>
        <v>42444.458333333336</v>
      </c>
      <c r="Q3785" t="s">
        <v>8305</v>
      </c>
      <c r="R3785" t="s">
        <v>8308</v>
      </c>
      <c r="S3785" t="s">
        <v>8349</v>
      </c>
    </row>
    <row r="3786" spans="1:19" ht="43.2" x14ac:dyDescent="0.3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s="5">
        <f t="shared" si="177"/>
        <v>1.1499999999999999</v>
      </c>
      <c r="O3786" s="11">
        <f t="shared" si="178"/>
        <v>42531.772361111107</v>
      </c>
      <c r="P3786" s="11">
        <f t="shared" si="179"/>
        <v>42561.772361111107</v>
      </c>
      <c r="Q3786" t="s">
        <v>8305</v>
      </c>
      <c r="R3786" t="s">
        <v>8308</v>
      </c>
      <c r="S3786" t="s">
        <v>8349</v>
      </c>
    </row>
    <row r="3787" spans="1:19" ht="43.2" x14ac:dyDescent="0.3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s="5">
        <f t="shared" si="177"/>
        <v>1.5075000000000001</v>
      </c>
      <c r="O3787" s="11">
        <f t="shared" si="178"/>
        <v>42548.430196759255</v>
      </c>
      <c r="P3787" s="11">
        <f t="shared" si="179"/>
        <v>42584.210416666661</v>
      </c>
      <c r="Q3787" t="s">
        <v>8305</v>
      </c>
      <c r="R3787" t="s">
        <v>8308</v>
      </c>
      <c r="S3787" t="s">
        <v>8349</v>
      </c>
    </row>
    <row r="3788" spans="1:19" ht="43.2" x14ac:dyDescent="0.3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s="5">
        <f t="shared" si="177"/>
        <v>1.1096666666666666</v>
      </c>
      <c r="O3788" s="11">
        <f t="shared" si="178"/>
        <v>42486.829571759255</v>
      </c>
      <c r="P3788" s="11">
        <f t="shared" si="179"/>
        <v>42516.829571759255</v>
      </c>
      <c r="Q3788" t="s">
        <v>8305</v>
      </c>
      <c r="R3788" t="s">
        <v>8308</v>
      </c>
      <c r="S3788" t="s">
        <v>8349</v>
      </c>
    </row>
    <row r="3789" spans="1:19" ht="43.2" x14ac:dyDescent="0.3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s="5">
        <f t="shared" si="177"/>
        <v>1.0028571428571429</v>
      </c>
      <c r="O3789" s="11">
        <f t="shared" si="178"/>
        <v>42167.326458333329</v>
      </c>
      <c r="P3789" s="11">
        <f t="shared" si="179"/>
        <v>42195.957638888889</v>
      </c>
      <c r="Q3789" t="s">
        <v>8305</v>
      </c>
      <c r="R3789" t="s">
        <v>8308</v>
      </c>
      <c r="S3789" t="s">
        <v>8349</v>
      </c>
    </row>
    <row r="3790" spans="1:19" ht="72" x14ac:dyDescent="0.3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s="5">
        <f t="shared" si="177"/>
        <v>6.6666666666666671E-3</v>
      </c>
      <c r="O3790" s="11">
        <f t="shared" si="178"/>
        <v>42333.487488425926</v>
      </c>
      <c r="P3790" s="11">
        <f t="shared" si="179"/>
        <v>42361.470833333333</v>
      </c>
      <c r="Q3790" t="s">
        <v>8305</v>
      </c>
      <c r="R3790" t="s">
        <v>8308</v>
      </c>
      <c r="S3790" t="s">
        <v>8349</v>
      </c>
    </row>
    <row r="3791" spans="1:19" ht="43.2" x14ac:dyDescent="0.3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s="5">
        <f t="shared" si="177"/>
        <v>3.267605633802817E-2</v>
      </c>
      <c r="O3791" s="11">
        <f t="shared" si="178"/>
        <v>42138.590486111112</v>
      </c>
      <c r="P3791" s="11">
        <f t="shared" si="179"/>
        <v>42170.590486111112</v>
      </c>
      <c r="Q3791" t="s">
        <v>8305</v>
      </c>
      <c r="R3791" t="s">
        <v>8308</v>
      </c>
      <c r="S3791" t="s">
        <v>8349</v>
      </c>
    </row>
    <row r="3792" spans="1:19" ht="43.2" x14ac:dyDescent="0.3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s="5">
        <f t="shared" si="177"/>
        <v>0</v>
      </c>
      <c r="O3792" s="11">
        <f t="shared" si="178"/>
        <v>42666.458599537036</v>
      </c>
      <c r="P3792" s="11">
        <f t="shared" si="179"/>
        <v>42696.5002662037</v>
      </c>
      <c r="Q3792" t="s">
        <v>8305</v>
      </c>
      <c r="R3792" t="s">
        <v>8308</v>
      </c>
      <c r="S3792" t="s">
        <v>8349</v>
      </c>
    </row>
    <row r="3793" spans="1:19" ht="28.8" x14ac:dyDescent="0.3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s="5">
        <f t="shared" si="177"/>
        <v>0</v>
      </c>
      <c r="O3793" s="11">
        <f t="shared" si="178"/>
        <v>41766.4837037037</v>
      </c>
      <c r="P3793" s="11">
        <f t="shared" si="179"/>
        <v>41826.4837037037</v>
      </c>
      <c r="Q3793" t="s">
        <v>8305</v>
      </c>
      <c r="R3793" t="s">
        <v>8308</v>
      </c>
      <c r="S3793" t="s">
        <v>8349</v>
      </c>
    </row>
    <row r="3794" spans="1:19" ht="28.8" x14ac:dyDescent="0.3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s="5">
        <f t="shared" si="177"/>
        <v>2.8E-3</v>
      </c>
      <c r="O3794" s="11">
        <f t="shared" si="178"/>
        <v>42170.238680555551</v>
      </c>
      <c r="P3794" s="11">
        <f t="shared" si="179"/>
        <v>42200.238680555551</v>
      </c>
      <c r="Q3794" t="s">
        <v>8305</v>
      </c>
      <c r="R3794" t="s">
        <v>8308</v>
      </c>
      <c r="S3794" t="s">
        <v>8349</v>
      </c>
    </row>
    <row r="3795" spans="1:19" ht="43.2" x14ac:dyDescent="0.3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s="5">
        <f t="shared" si="177"/>
        <v>0.59657142857142853</v>
      </c>
      <c r="O3795" s="11">
        <f t="shared" si="178"/>
        <v>41968.73065972222</v>
      </c>
      <c r="P3795" s="11">
        <f t="shared" si="179"/>
        <v>41989.73065972222</v>
      </c>
      <c r="Q3795" t="s">
        <v>8305</v>
      </c>
      <c r="R3795" t="s">
        <v>8308</v>
      </c>
      <c r="S3795" t="s">
        <v>8349</v>
      </c>
    </row>
    <row r="3796" spans="1:19" ht="43.2" x14ac:dyDescent="0.3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s="5">
        <f t="shared" si="177"/>
        <v>0.01</v>
      </c>
      <c r="O3796" s="11">
        <f t="shared" si="178"/>
        <v>42132.372152777774</v>
      </c>
      <c r="P3796" s="11">
        <f t="shared" si="179"/>
        <v>42162.372152777774</v>
      </c>
      <c r="Q3796" t="s">
        <v>8305</v>
      </c>
      <c r="R3796" t="s">
        <v>8308</v>
      </c>
      <c r="S3796" t="s">
        <v>8349</v>
      </c>
    </row>
    <row r="3797" spans="1:19" ht="43.2" x14ac:dyDescent="0.3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s="5">
        <f t="shared" si="177"/>
        <v>1.6666666666666666E-2</v>
      </c>
      <c r="O3797" s="11">
        <f t="shared" si="178"/>
        <v>42201.227893518517</v>
      </c>
      <c r="P3797" s="11">
        <f t="shared" si="179"/>
        <v>42244.729166666664</v>
      </c>
      <c r="Q3797" t="s">
        <v>8305</v>
      </c>
      <c r="R3797" t="s">
        <v>8308</v>
      </c>
      <c r="S3797" t="s">
        <v>8349</v>
      </c>
    </row>
    <row r="3798" spans="1:19" ht="43.2" x14ac:dyDescent="0.3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s="5">
        <f t="shared" si="177"/>
        <v>4.4444444444444447E-5</v>
      </c>
      <c r="O3798" s="11">
        <f t="shared" si="178"/>
        <v>42688.821250000001</v>
      </c>
      <c r="P3798" s="11">
        <f t="shared" si="179"/>
        <v>42748.821250000001</v>
      </c>
      <c r="Q3798" t="s">
        <v>8305</v>
      </c>
      <c r="R3798" t="s">
        <v>8308</v>
      </c>
      <c r="S3798" t="s">
        <v>8349</v>
      </c>
    </row>
    <row r="3799" spans="1:19" ht="57.6" x14ac:dyDescent="0.3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s="5">
        <f t="shared" si="177"/>
        <v>0.89666666666666661</v>
      </c>
      <c r="O3799" s="11">
        <f t="shared" si="178"/>
        <v>42084.673206018517</v>
      </c>
      <c r="P3799" s="11">
        <f t="shared" si="179"/>
        <v>42114.673206018517</v>
      </c>
      <c r="Q3799" t="s">
        <v>8305</v>
      </c>
      <c r="R3799" t="s">
        <v>8308</v>
      </c>
      <c r="S3799" t="s">
        <v>8349</v>
      </c>
    </row>
    <row r="3800" spans="1:19" ht="43.2" x14ac:dyDescent="0.3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s="5">
        <f t="shared" si="177"/>
        <v>1.4642857142857143E-2</v>
      </c>
      <c r="O3800" s="11">
        <f t="shared" si="178"/>
        <v>41831.514444444445</v>
      </c>
      <c r="P3800" s="11">
        <f t="shared" si="179"/>
        <v>41861.514444444438</v>
      </c>
      <c r="Q3800" t="s">
        <v>8305</v>
      </c>
      <c r="R3800" t="s">
        <v>8308</v>
      </c>
      <c r="S3800" t="s">
        <v>8349</v>
      </c>
    </row>
    <row r="3801" spans="1:19" ht="43.2" x14ac:dyDescent="0.3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s="5">
        <f t="shared" si="177"/>
        <v>4.02E-2</v>
      </c>
      <c r="O3801" s="11">
        <f t="shared" si="178"/>
        <v>42410.722719907404</v>
      </c>
      <c r="P3801" s="11">
        <f t="shared" si="179"/>
        <v>42440.722719907404</v>
      </c>
      <c r="Q3801" t="s">
        <v>8305</v>
      </c>
      <c r="R3801" t="s">
        <v>8308</v>
      </c>
      <c r="S3801" t="s">
        <v>8349</v>
      </c>
    </row>
    <row r="3802" spans="1:19" ht="43.2" x14ac:dyDescent="0.3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s="5">
        <f t="shared" si="177"/>
        <v>4.0045454545454544E-2</v>
      </c>
      <c r="O3802" s="11">
        <f t="shared" si="178"/>
        <v>41982.528738425921</v>
      </c>
      <c r="P3802" s="11">
        <f t="shared" si="179"/>
        <v>42014.999305555553</v>
      </c>
      <c r="Q3802" t="s">
        <v>8305</v>
      </c>
      <c r="R3802" t="s">
        <v>8308</v>
      </c>
      <c r="S3802" t="s">
        <v>8349</v>
      </c>
    </row>
    <row r="3803" spans="1:19" ht="43.2" x14ac:dyDescent="0.3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s="5">
        <f t="shared" si="177"/>
        <v>8.5199999999999998E-2</v>
      </c>
      <c r="O3803" s="11">
        <f t="shared" si="178"/>
        <v>41975.467777777776</v>
      </c>
      <c r="P3803" s="11">
        <f t="shared" si="179"/>
        <v>42006.467777777776</v>
      </c>
      <c r="Q3803" t="s">
        <v>8305</v>
      </c>
      <c r="R3803" t="s">
        <v>8308</v>
      </c>
      <c r="S3803" t="s">
        <v>8349</v>
      </c>
    </row>
    <row r="3804" spans="1:19" ht="43.2" x14ac:dyDescent="0.3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s="5">
        <f t="shared" si="177"/>
        <v>0</v>
      </c>
      <c r="O3804" s="11">
        <f t="shared" si="178"/>
        <v>42268.917893518512</v>
      </c>
      <c r="P3804" s="11">
        <f t="shared" si="179"/>
        <v>42298.917893518512</v>
      </c>
      <c r="Q3804" t="s">
        <v>8305</v>
      </c>
      <c r="R3804" t="s">
        <v>8308</v>
      </c>
      <c r="S3804" t="s">
        <v>8349</v>
      </c>
    </row>
    <row r="3805" spans="1:19" ht="28.8" x14ac:dyDescent="0.3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s="5">
        <f t="shared" si="177"/>
        <v>0.19650000000000001</v>
      </c>
      <c r="O3805" s="11">
        <f t="shared" si="178"/>
        <v>42403.763518518514</v>
      </c>
      <c r="P3805" s="11">
        <f t="shared" si="179"/>
        <v>42433.763518518514</v>
      </c>
      <c r="Q3805" t="s">
        <v>8305</v>
      </c>
      <c r="R3805" t="s">
        <v>8308</v>
      </c>
      <c r="S3805" t="s">
        <v>8349</v>
      </c>
    </row>
    <row r="3806" spans="1:19" ht="43.2" x14ac:dyDescent="0.3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s="5">
        <f t="shared" si="177"/>
        <v>0</v>
      </c>
      <c r="O3806" s="11">
        <f t="shared" si="178"/>
        <v>42526.801203703704</v>
      </c>
      <c r="P3806" s="11">
        <f t="shared" si="179"/>
        <v>42582.083333333336</v>
      </c>
      <c r="Q3806" t="s">
        <v>8305</v>
      </c>
      <c r="R3806" t="s">
        <v>8308</v>
      </c>
      <c r="S3806" t="s">
        <v>8349</v>
      </c>
    </row>
    <row r="3807" spans="1:19" ht="43.2" x14ac:dyDescent="0.3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s="5">
        <f t="shared" si="177"/>
        <v>2.0000000000000002E-5</v>
      </c>
      <c r="O3807" s="11">
        <f t="shared" si="178"/>
        <v>41849.678703703699</v>
      </c>
      <c r="P3807" s="11">
        <f t="shared" si="179"/>
        <v>41909.678703703699</v>
      </c>
      <c r="Q3807" t="s">
        <v>8305</v>
      </c>
      <c r="R3807" t="s">
        <v>8308</v>
      </c>
      <c r="S3807" t="s">
        <v>8349</v>
      </c>
    </row>
    <row r="3808" spans="1:19" ht="57.6" x14ac:dyDescent="0.3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s="5">
        <f t="shared" si="177"/>
        <v>6.6666666666666664E-4</v>
      </c>
      <c r="O3808" s="11">
        <f t="shared" si="178"/>
        <v>41799.050706018512</v>
      </c>
      <c r="P3808" s="11">
        <f t="shared" si="179"/>
        <v>41819.050706018512</v>
      </c>
      <c r="Q3808" t="s">
        <v>8305</v>
      </c>
      <c r="R3808" t="s">
        <v>8308</v>
      </c>
      <c r="S3808" t="s">
        <v>8349</v>
      </c>
    </row>
    <row r="3809" spans="1:19" ht="43.2" x14ac:dyDescent="0.3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s="5">
        <f t="shared" si="177"/>
        <v>0.30333333333333334</v>
      </c>
      <c r="O3809" s="11">
        <f t="shared" si="178"/>
        <v>42090.700682870367</v>
      </c>
      <c r="P3809" s="11">
        <f t="shared" si="179"/>
        <v>42097.700682870367</v>
      </c>
      <c r="Q3809" t="s">
        <v>8305</v>
      </c>
      <c r="R3809" t="s">
        <v>8308</v>
      </c>
      <c r="S3809" t="s">
        <v>8349</v>
      </c>
    </row>
    <row r="3810" spans="1:19" ht="43.2" x14ac:dyDescent="0.3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s="5">
        <f t="shared" si="177"/>
        <v>1</v>
      </c>
      <c r="O3810" s="11">
        <f t="shared" si="178"/>
        <v>42059.24559027778</v>
      </c>
      <c r="P3810" s="11">
        <f t="shared" si="179"/>
        <v>42119.203923611109</v>
      </c>
      <c r="Q3810" t="s">
        <v>8271</v>
      </c>
      <c r="R3810" t="s">
        <v>8308</v>
      </c>
      <c r="S3810" t="s">
        <v>8309</v>
      </c>
    </row>
    <row r="3811" spans="1:19" ht="43.2" x14ac:dyDescent="0.3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s="5">
        <f t="shared" si="177"/>
        <v>1.0125</v>
      </c>
      <c r="O3811" s="11">
        <f t="shared" si="178"/>
        <v>41800.318368055552</v>
      </c>
      <c r="P3811" s="11">
        <f t="shared" si="179"/>
        <v>41850.75</v>
      </c>
      <c r="Q3811" t="s">
        <v>8271</v>
      </c>
      <c r="R3811" t="s">
        <v>8308</v>
      </c>
      <c r="S3811" t="s">
        <v>8309</v>
      </c>
    </row>
    <row r="3812" spans="1:19" ht="43.2" x14ac:dyDescent="0.3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s="5">
        <f t="shared" si="177"/>
        <v>1.2173333333333334</v>
      </c>
      <c r="O3812" s="11">
        <f t="shared" si="178"/>
        <v>42054.640717592592</v>
      </c>
      <c r="P3812" s="11">
        <f t="shared" si="179"/>
        <v>42084.599050925921</v>
      </c>
      <c r="Q3812" t="s">
        <v>8271</v>
      </c>
      <c r="R3812" t="s">
        <v>8308</v>
      </c>
      <c r="S3812" t="s">
        <v>8309</v>
      </c>
    </row>
    <row r="3813" spans="1:19" ht="43.2" x14ac:dyDescent="0.3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s="5">
        <f t="shared" si="177"/>
        <v>3.3</v>
      </c>
      <c r="O3813" s="11">
        <f t="shared" si="178"/>
        <v>42487.418668981474</v>
      </c>
      <c r="P3813" s="11">
        <f t="shared" si="179"/>
        <v>42521.249999999993</v>
      </c>
      <c r="Q3813" t="s">
        <v>8271</v>
      </c>
      <c r="R3813" t="s">
        <v>8308</v>
      </c>
      <c r="S3813" t="s">
        <v>8309</v>
      </c>
    </row>
    <row r="3814" spans="1:19" ht="43.2" x14ac:dyDescent="0.3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s="5">
        <f t="shared" si="177"/>
        <v>1.0954999999999999</v>
      </c>
      <c r="O3814" s="11">
        <f t="shared" si="178"/>
        <v>42109.542916666665</v>
      </c>
      <c r="P3814" s="11">
        <f t="shared" si="179"/>
        <v>42155.957638888889</v>
      </c>
      <c r="Q3814" t="s">
        <v>8271</v>
      </c>
      <c r="R3814" t="s">
        <v>8308</v>
      </c>
      <c r="S3814" t="s">
        <v>8309</v>
      </c>
    </row>
    <row r="3815" spans="1:19" ht="43.2" x14ac:dyDescent="0.3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s="5">
        <f t="shared" si="177"/>
        <v>1.0095190476190474</v>
      </c>
      <c r="O3815" s="11">
        <f t="shared" si="178"/>
        <v>42497.067372685182</v>
      </c>
      <c r="P3815" s="11">
        <f t="shared" si="179"/>
        <v>42535.696527777771</v>
      </c>
      <c r="Q3815" t="s">
        <v>8271</v>
      </c>
      <c r="R3815" t="s">
        <v>8308</v>
      </c>
      <c r="S3815" t="s">
        <v>8309</v>
      </c>
    </row>
    <row r="3816" spans="1:19" ht="43.2" x14ac:dyDescent="0.3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s="5">
        <f t="shared" si="177"/>
        <v>1.4013333333333333</v>
      </c>
      <c r="O3816" s="11">
        <f t="shared" si="178"/>
        <v>42058.695740740739</v>
      </c>
      <c r="P3816" s="11">
        <f t="shared" si="179"/>
        <v>42094.957638888889</v>
      </c>
      <c r="Q3816" t="s">
        <v>8271</v>
      </c>
      <c r="R3816" t="s">
        <v>8308</v>
      </c>
      <c r="S3816" t="s">
        <v>8309</v>
      </c>
    </row>
    <row r="3817" spans="1:19" ht="28.8" x14ac:dyDescent="0.3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s="5">
        <f t="shared" si="177"/>
        <v>1.0000100000000001</v>
      </c>
      <c r="O3817" s="11">
        <f t="shared" si="178"/>
        <v>42207.051585648143</v>
      </c>
      <c r="P3817" s="11">
        <f t="shared" si="179"/>
        <v>42236.749999999993</v>
      </c>
      <c r="Q3817" t="s">
        <v>8271</v>
      </c>
      <c r="R3817" t="s">
        <v>8308</v>
      </c>
      <c r="S3817" t="s">
        <v>8309</v>
      </c>
    </row>
    <row r="3818" spans="1:19" ht="57.6" x14ac:dyDescent="0.3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s="5">
        <f t="shared" si="177"/>
        <v>1.19238</v>
      </c>
      <c r="O3818" s="11">
        <f t="shared" si="178"/>
        <v>41807.481747685182</v>
      </c>
      <c r="P3818" s="11">
        <f t="shared" si="179"/>
        <v>41837.481747685182</v>
      </c>
      <c r="Q3818" t="s">
        <v>8271</v>
      </c>
      <c r="R3818" t="s">
        <v>8308</v>
      </c>
      <c r="S3818" t="s">
        <v>8309</v>
      </c>
    </row>
    <row r="3819" spans="1:19" ht="43.2" x14ac:dyDescent="0.3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s="5">
        <f t="shared" si="177"/>
        <v>1.0725</v>
      </c>
      <c r="O3819" s="11">
        <f t="shared" si="178"/>
        <v>42284.488611111105</v>
      </c>
      <c r="P3819" s="11">
        <f t="shared" si="179"/>
        <v>42300.957638888889</v>
      </c>
      <c r="Q3819" t="s">
        <v>8271</v>
      </c>
      <c r="R3819" t="s">
        <v>8308</v>
      </c>
      <c r="S3819" t="s">
        <v>8309</v>
      </c>
    </row>
    <row r="3820" spans="1:19" ht="43.2" x14ac:dyDescent="0.3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s="5">
        <f t="shared" si="177"/>
        <v>2.2799999999999998</v>
      </c>
      <c r="O3820" s="11">
        <f t="shared" si="178"/>
        <v>42045.634050925924</v>
      </c>
      <c r="P3820" s="11">
        <f t="shared" si="179"/>
        <v>42075.592384259253</v>
      </c>
      <c r="Q3820" t="s">
        <v>8271</v>
      </c>
      <c r="R3820" t="s">
        <v>8308</v>
      </c>
      <c r="S3820" t="s">
        <v>8309</v>
      </c>
    </row>
    <row r="3821" spans="1:19" ht="43.2" x14ac:dyDescent="0.3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s="5">
        <f t="shared" si="177"/>
        <v>1.0640000000000001</v>
      </c>
      <c r="O3821" s="11">
        <f t="shared" si="178"/>
        <v>42184.001203703701</v>
      </c>
      <c r="P3821" s="11">
        <f t="shared" si="179"/>
        <v>42202.668055555558</v>
      </c>
      <c r="Q3821" t="s">
        <v>8271</v>
      </c>
      <c r="R3821" t="s">
        <v>8308</v>
      </c>
      <c r="S3821" t="s">
        <v>8309</v>
      </c>
    </row>
    <row r="3822" spans="1:19" ht="43.2" x14ac:dyDescent="0.3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s="5">
        <f t="shared" si="177"/>
        <v>1.4333333333333333</v>
      </c>
      <c r="O3822" s="11">
        <f t="shared" si="178"/>
        <v>42160.443483796298</v>
      </c>
      <c r="P3822" s="11">
        <f t="shared" si="179"/>
        <v>42190.443483796298</v>
      </c>
      <c r="Q3822" t="s">
        <v>8271</v>
      </c>
      <c r="R3822" t="s">
        <v>8308</v>
      </c>
      <c r="S3822" t="s">
        <v>8309</v>
      </c>
    </row>
    <row r="3823" spans="1:19" ht="43.2" x14ac:dyDescent="0.3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s="5">
        <f t="shared" si="177"/>
        <v>1.0454285714285714</v>
      </c>
      <c r="O3823" s="11">
        <f t="shared" si="178"/>
        <v>42340.972303240742</v>
      </c>
      <c r="P3823" s="11">
        <f t="shared" si="179"/>
        <v>42372.972303240742</v>
      </c>
      <c r="Q3823" t="s">
        <v>8271</v>
      </c>
      <c r="R3823" t="s">
        <v>8308</v>
      </c>
      <c r="S3823" t="s">
        <v>8309</v>
      </c>
    </row>
    <row r="3824" spans="1:19" ht="57.6" x14ac:dyDescent="0.3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s="5">
        <f t="shared" si="177"/>
        <v>1.1002000000000001</v>
      </c>
      <c r="O3824" s="11">
        <f t="shared" si="178"/>
        <v>42329.629826388882</v>
      </c>
      <c r="P3824" s="11">
        <f t="shared" si="179"/>
        <v>42388.749305555553</v>
      </c>
      <c r="Q3824" t="s">
        <v>8271</v>
      </c>
      <c r="R3824" t="s">
        <v>8308</v>
      </c>
      <c r="S3824" t="s">
        <v>8309</v>
      </c>
    </row>
    <row r="3825" spans="1:19" ht="43.2" x14ac:dyDescent="0.3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s="5">
        <f t="shared" si="177"/>
        <v>1.06</v>
      </c>
      <c r="O3825" s="11">
        <f t="shared" si="178"/>
        <v>42170.701898148145</v>
      </c>
      <c r="P3825" s="11">
        <f t="shared" si="179"/>
        <v>42204.957638888889</v>
      </c>
      <c r="Q3825" t="s">
        <v>8271</v>
      </c>
      <c r="R3825" t="s">
        <v>8308</v>
      </c>
      <c r="S3825" t="s">
        <v>8309</v>
      </c>
    </row>
    <row r="3826" spans="1:19" ht="43.2" x14ac:dyDescent="0.3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s="5">
        <f t="shared" si="177"/>
        <v>1.08</v>
      </c>
      <c r="O3826" s="11">
        <f t="shared" si="178"/>
        <v>42571.417858796289</v>
      </c>
      <c r="P3826" s="11">
        <f t="shared" si="179"/>
        <v>42583.361805555549</v>
      </c>
      <c r="Q3826" t="s">
        <v>8271</v>
      </c>
      <c r="R3826" t="s">
        <v>8308</v>
      </c>
      <c r="S3826" t="s">
        <v>8309</v>
      </c>
    </row>
    <row r="3827" spans="1:19" ht="43.2" x14ac:dyDescent="0.3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s="5">
        <f t="shared" si="177"/>
        <v>1.0542</v>
      </c>
      <c r="O3827" s="11">
        <f t="shared" si="178"/>
        <v>42150.861273148148</v>
      </c>
      <c r="P3827" s="11">
        <f t="shared" si="179"/>
        <v>42171.861273148148</v>
      </c>
      <c r="Q3827" t="s">
        <v>8271</v>
      </c>
      <c r="R3827" t="s">
        <v>8308</v>
      </c>
      <c r="S3827" t="s">
        <v>8309</v>
      </c>
    </row>
    <row r="3828" spans="1:19" ht="28.8" x14ac:dyDescent="0.3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s="5">
        <f t="shared" si="177"/>
        <v>1.1916666666666667</v>
      </c>
      <c r="O3828" s="11">
        <f t="shared" si="178"/>
        <v>42101.215208333328</v>
      </c>
      <c r="P3828" s="11">
        <f t="shared" si="179"/>
        <v>42131.215208333328</v>
      </c>
      <c r="Q3828" t="s">
        <v>8271</v>
      </c>
      <c r="R3828" t="s">
        <v>8308</v>
      </c>
      <c r="S3828" t="s">
        <v>8309</v>
      </c>
    </row>
    <row r="3829" spans="1:19" ht="57.6" x14ac:dyDescent="0.3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s="5">
        <f t="shared" si="177"/>
        <v>1.5266666666666666</v>
      </c>
      <c r="O3829" s="11">
        <f t="shared" si="178"/>
        <v>42034.719918981478</v>
      </c>
      <c r="P3829" s="11">
        <f t="shared" si="179"/>
        <v>42089.791666666664</v>
      </c>
      <c r="Q3829" t="s">
        <v>8271</v>
      </c>
      <c r="R3829" t="s">
        <v>8308</v>
      </c>
      <c r="S3829" t="s">
        <v>8309</v>
      </c>
    </row>
    <row r="3830" spans="1:19" ht="43.2" x14ac:dyDescent="0.3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s="5">
        <f t="shared" si="177"/>
        <v>1</v>
      </c>
      <c r="O3830" s="11">
        <f t="shared" si="178"/>
        <v>41944.319293981483</v>
      </c>
      <c r="P3830" s="11">
        <f t="shared" si="179"/>
        <v>42004.36096064814</v>
      </c>
      <c r="Q3830" t="s">
        <v>8271</v>
      </c>
      <c r="R3830" t="s">
        <v>8308</v>
      </c>
      <c r="S3830" t="s">
        <v>8309</v>
      </c>
    </row>
    <row r="3831" spans="1:19" ht="43.2" x14ac:dyDescent="0.3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s="5">
        <f t="shared" si="177"/>
        <v>1.002</v>
      </c>
      <c r="O3831" s="11">
        <f t="shared" si="178"/>
        <v>42593.657071759262</v>
      </c>
      <c r="P3831" s="11">
        <f t="shared" si="179"/>
        <v>42613.657071759262</v>
      </c>
      <c r="Q3831" t="s">
        <v>8271</v>
      </c>
      <c r="R3831" t="s">
        <v>8308</v>
      </c>
      <c r="S3831" t="s">
        <v>8309</v>
      </c>
    </row>
    <row r="3832" spans="1:19" ht="43.2" x14ac:dyDescent="0.3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s="5">
        <f t="shared" si="177"/>
        <v>2.25</v>
      </c>
      <c r="O3832" s="11">
        <f t="shared" si="178"/>
        <v>42503.532534722217</v>
      </c>
      <c r="P3832" s="11">
        <f t="shared" si="179"/>
        <v>42517.532534722217</v>
      </c>
      <c r="Q3832" t="s">
        <v>8271</v>
      </c>
      <c r="R3832" t="s">
        <v>8308</v>
      </c>
      <c r="S3832" t="s">
        <v>8309</v>
      </c>
    </row>
    <row r="3833" spans="1:19" ht="57.6" x14ac:dyDescent="0.3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s="5">
        <f t="shared" si="177"/>
        <v>1.0602199999999999</v>
      </c>
      <c r="O3833" s="11">
        <f t="shared" si="178"/>
        <v>41927.640567129631</v>
      </c>
      <c r="P3833" s="11">
        <f t="shared" si="179"/>
        <v>41948.682233796295</v>
      </c>
      <c r="Q3833" t="s">
        <v>8271</v>
      </c>
      <c r="R3833" t="s">
        <v>8308</v>
      </c>
      <c r="S3833" t="s">
        <v>8309</v>
      </c>
    </row>
    <row r="3834" spans="1:19" ht="43.2" x14ac:dyDescent="0.3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s="5">
        <f t="shared" si="177"/>
        <v>1.0466666666666666</v>
      </c>
      <c r="O3834" s="11">
        <f t="shared" si="178"/>
        <v>42374.906655092585</v>
      </c>
      <c r="P3834" s="11">
        <f t="shared" si="179"/>
        <v>42419.906655092585</v>
      </c>
      <c r="Q3834" t="s">
        <v>8271</v>
      </c>
      <c r="R3834" t="s">
        <v>8308</v>
      </c>
      <c r="S3834" t="s">
        <v>8309</v>
      </c>
    </row>
    <row r="3835" spans="1:19" ht="57.6" x14ac:dyDescent="0.3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s="5">
        <f t="shared" si="177"/>
        <v>1.1666666666666667</v>
      </c>
      <c r="O3835" s="11">
        <f t="shared" si="178"/>
        <v>41963.66402777777</v>
      </c>
      <c r="P3835" s="11">
        <f t="shared" si="179"/>
        <v>41974.589583333327</v>
      </c>
      <c r="Q3835" t="s">
        <v>8271</v>
      </c>
      <c r="R3835" t="s">
        <v>8308</v>
      </c>
      <c r="S3835" t="s">
        <v>8309</v>
      </c>
    </row>
    <row r="3836" spans="1:19" ht="43.2" x14ac:dyDescent="0.3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s="5">
        <f t="shared" si="177"/>
        <v>1.0903333333333334</v>
      </c>
      <c r="O3836" s="11">
        <f t="shared" si="178"/>
        <v>42143.236886574072</v>
      </c>
      <c r="P3836" s="11">
        <f t="shared" si="179"/>
        <v>42173.236886574072</v>
      </c>
      <c r="Q3836" t="s">
        <v>8271</v>
      </c>
      <c r="R3836" t="s">
        <v>8308</v>
      </c>
      <c r="S3836" t="s">
        <v>8309</v>
      </c>
    </row>
    <row r="3837" spans="1:19" ht="43.2" x14ac:dyDescent="0.3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s="5">
        <f t="shared" si="177"/>
        <v>1.6</v>
      </c>
      <c r="O3837" s="11">
        <f t="shared" si="178"/>
        <v>42460.733888888884</v>
      </c>
      <c r="P3837" s="11">
        <f t="shared" si="179"/>
        <v>42481.733888888884</v>
      </c>
      <c r="Q3837" t="s">
        <v>8271</v>
      </c>
      <c r="R3837" t="s">
        <v>8308</v>
      </c>
      <c r="S3837" t="s">
        <v>8309</v>
      </c>
    </row>
    <row r="3838" spans="1:19" ht="43.2" x14ac:dyDescent="0.3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s="5">
        <f t="shared" si="177"/>
        <v>1.125</v>
      </c>
      <c r="O3838" s="11">
        <f t="shared" si="178"/>
        <v>42553.718194444438</v>
      </c>
      <c r="P3838" s="11">
        <f t="shared" si="179"/>
        <v>42584.964583333327</v>
      </c>
      <c r="Q3838" t="s">
        <v>8271</v>
      </c>
      <c r="R3838" t="s">
        <v>8308</v>
      </c>
      <c r="S3838" t="s">
        <v>8309</v>
      </c>
    </row>
    <row r="3839" spans="1:19" ht="28.8" x14ac:dyDescent="0.3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s="5">
        <f t="shared" si="177"/>
        <v>1.0209999999999999</v>
      </c>
      <c r="O3839" s="11">
        <f t="shared" si="178"/>
        <v>42152.557384259257</v>
      </c>
      <c r="P3839" s="11">
        <f t="shared" si="179"/>
        <v>42188.557384259257</v>
      </c>
      <c r="Q3839" t="s">
        <v>8271</v>
      </c>
      <c r="R3839" t="s">
        <v>8308</v>
      </c>
      <c r="S3839" t="s">
        <v>8309</v>
      </c>
    </row>
    <row r="3840" spans="1:19" ht="57.6" x14ac:dyDescent="0.3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s="5">
        <f t="shared" si="177"/>
        <v>1.00824</v>
      </c>
      <c r="O3840" s="11">
        <f t="shared" si="178"/>
        <v>42116.502418981479</v>
      </c>
      <c r="P3840" s="11">
        <f t="shared" si="179"/>
        <v>42146.502418981479</v>
      </c>
      <c r="Q3840" t="s">
        <v>8271</v>
      </c>
      <c r="R3840" t="s">
        <v>8308</v>
      </c>
      <c r="S3840" t="s">
        <v>8309</v>
      </c>
    </row>
    <row r="3841" spans="1:19" ht="43.2" x14ac:dyDescent="0.3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s="5">
        <f t="shared" si="177"/>
        <v>1.0125</v>
      </c>
      <c r="O3841" s="11">
        <f t="shared" si="178"/>
        <v>42154.934305555551</v>
      </c>
      <c r="P3841" s="11">
        <f t="shared" si="179"/>
        <v>42214.934305555558</v>
      </c>
      <c r="Q3841" t="s">
        <v>8271</v>
      </c>
      <c r="R3841" t="s">
        <v>8308</v>
      </c>
      <c r="S3841" t="s">
        <v>8309</v>
      </c>
    </row>
    <row r="3842" spans="1:19" ht="43.2" x14ac:dyDescent="0.3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s="5">
        <f t="shared" si="177"/>
        <v>65</v>
      </c>
      <c r="O3842" s="11">
        <f t="shared" si="178"/>
        <v>42432.493391203701</v>
      </c>
      <c r="P3842" s="11">
        <f t="shared" si="179"/>
        <v>42457.45172453703</v>
      </c>
      <c r="Q3842" t="s">
        <v>8271</v>
      </c>
      <c r="R3842" t="s">
        <v>8308</v>
      </c>
      <c r="S3842" t="s">
        <v>8309</v>
      </c>
    </row>
    <row r="3843" spans="1:19" ht="43.2" x14ac:dyDescent="0.3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s="5">
        <f t="shared" ref="N3843:N3906" si="180">E3843/D3843</f>
        <v>8.72E-2</v>
      </c>
      <c r="O3843" s="11">
        <f t="shared" ref="O3843:O3906" si="181">(((J3843/60)/60)/24)+DATE(1970,1,1)+(-5/24)</f>
        <v>41780.57739583333</v>
      </c>
      <c r="P3843" s="11">
        <f t="shared" ref="P3843:P3906" si="182">I3843/86400+25569+(-5/24)</f>
        <v>41840.57739583333</v>
      </c>
      <c r="Q3843" t="s">
        <v>8271</v>
      </c>
      <c r="R3843" t="s">
        <v>8308</v>
      </c>
      <c r="S3843" t="s">
        <v>8309</v>
      </c>
    </row>
    <row r="3844" spans="1:19" ht="43.2" x14ac:dyDescent="0.3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s="5">
        <f t="shared" si="180"/>
        <v>0.21940000000000001</v>
      </c>
      <c r="O3844" s="11">
        <f t="shared" si="181"/>
        <v>41740.285324074073</v>
      </c>
      <c r="P3844" s="11">
        <f t="shared" si="182"/>
        <v>41770.285324074073</v>
      </c>
      <c r="Q3844" t="s">
        <v>8271</v>
      </c>
      <c r="R3844" t="s">
        <v>8308</v>
      </c>
      <c r="S3844" t="s">
        <v>8309</v>
      </c>
    </row>
    <row r="3845" spans="1:19" ht="43.2" x14ac:dyDescent="0.3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s="5">
        <f t="shared" si="180"/>
        <v>0.21299999999999999</v>
      </c>
      <c r="O3845" s="11">
        <f t="shared" si="181"/>
        <v>41765.864166666666</v>
      </c>
      <c r="P3845" s="11">
        <f t="shared" si="182"/>
        <v>41790.864166666666</v>
      </c>
      <c r="Q3845" t="s">
        <v>8271</v>
      </c>
      <c r="R3845" t="s">
        <v>8308</v>
      </c>
      <c r="S3845" t="s">
        <v>8309</v>
      </c>
    </row>
    <row r="3846" spans="1:19" ht="43.2" x14ac:dyDescent="0.3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s="5">
        <f t="shared" si="180"/>
        <v>0.41489795918367345</v>
      </c>
      <c r="O3846" s="11">
        <f t="shared" si="181"/>
        <v>41766.408958333333</v>
      </c>
      <c r="P3846" s="11">
        <f t="shared" si="182"/>
        <v>41793.082638888889</v>
      </c>
      <c r="Q3846" t="s">
        <v>8271</v>
      </c>
      <c r="R3846" t="s">
        <v>8308</v>
      </c>
      <c r="S3846" t="s">
        <v>8309</v>
      </c>
    </row>
    <row r="3847" spans="1:19" ht="57.6" x14ac:dyDescent="0.3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s="5">
        <f t="shared" si="180"/>
        <v>2.1049999999999999E-2</v>
      </c>
      <c r="O3847" s="11">
        <f t="shared" si="181"/>
        <v>42248.418680555551</v>
      </c>
      <c r="P3847" s="11">
        <f t="shared" si="182"/>
        <v>42278.418680555558</v>
      </c>
      <c r="Q3847" t="s">
        <v>8271</v>
      </c>
      <c r="R3847" t="s">
        <v>8308</v>
      </c>
      <c r="S3847" t="s">
        <v>8309</v>
      </c>
    </row>
    <row r="3848" spans="1:19" ht="43.2" x14ac:dyDescent="0.3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s="5">
        <f t="shared" si="180"/>
        <v>2.7E-2</v>
      </c>
      <c r="O3848" s="11">
        <f t="shared" si="181"/>
        <v>41885.01321759259</v>
      </c>
      <c r="P3848" s="11">
        <f t="shared" si="182"/>
        <v>41916.082638888889</v>
      </c>
      <c r="Q3848" t="s">
        <v>8271</v>
      </c>
      <c r="R3848" t="s">
        <v>8308</v>
      </c>
      <c r="S3848" t="s">
        <v>8309</v>
      </c>
    </row>
    <row r="3849" spans="1:19" ht="43.2" x14ac:dyDescent="0.3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s="5">
        <f t="shared" si="180"/>
        <v>0.16161904761904761</v>
      </c>
      <c r="O3849" s="11">
        <f t="shared" si="181"/>
        <v>42159.016099537032</v>
      </c>
      <c r="P3849" s="11">
        <f t="shared" si="182"/>
        <v>42204.016099537032</v>
      </c>
      <c r="Q3849" t="s">
        <v>8271</v>
      </c>
      <c r="R3849" t="s">
        <v>8308</v>
      </c>
      <c r="S3849" t="s">
        <v>8309</v>
      </c>
    </row>
    <row r="3850" spans="1:19" ht="43.2" x14ac:dyDescent="0.3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s="5">
        <f t="shared" si="180"/>
        <v>0.16376923076923078</v>
      </c>
      <c r="O3850" s="11">
        <f t="shared" si="181"/>
        <v>42265.608668981477</v>
      </c>
      <c r="P3850" s="11">
        <f t="shared" si="182"/>
        <v>42295.608668981477</v>
      </c>
      <c r="Q3850" t="s">
        <v>8271</v>
      </c>
      <c r="R3850" t="s">
        <v>8308</v>
      </c>
      <c r="S3850" t="s">
        <v>8309</v>
      </c>
    </row>
    <row r="3851" spans="1:19" ht="57.6" x14ac:dyDescent="0.3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s="5">
        <f t="shared" si="180"/>
        <v>7.0433333333333334E-2</v>
      </c>
      <c r="O3851" s="11">
        <f t="shared" si="181"/>
        <v>42136.558842592589</v>
      </c>
      <c r="P3851" s="11">
        <f t="shared" si="182"/>
        <v>42166.558842592589</v>
      </c>
      <c r="Q3851" t="s">
        <v>8271</v>
      </c>
      <c r="R3851" t="s">
        <v>8308</v>
      </c>
      <c r="S3851" t="s">
        <v>8309</v>
      </c>
    </row>
    <row r="3852" spans="1:19" ht="28.8" x14ac:dyDescent="0.3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s="5">
        <f t="shared" si="180"/>
        <v>3.7999999999999999E-2</v>
      </c>
      <c r="O3852" s="11">
        <f t="shared" si="181"/>
        <v>41974.916006944441</v>
      </c>
      <c r="P3852" s="11">
        <f t="shared" si="182"/>
        <v>42004.916006944441</v>
      </c>
      <c r="Q3852" t="s">
        <v>8271</v>
      </c>
      <c r="R3852" t="s">
        <v>8308</v>
      </c>
      <c r="S3852" t="s">
        <v>8309</v>
      </c>
    </row>
    <row r="3853" spans="1:19" ht="43.2" x14ac:dyDescent="0.3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s="5">
        <f t="shared" si="180"/>
        <v>0.34079999999999999</v>
      </c>
      <c r="O3853" s="11">
        <f t="shared" si="181"/>
        <v>42172.23123842592</v>
      </c>
      <c r="P3853" s="11">
        <f t="shared" si="182"/>
        <v>42202.23123842592</v>
      </c>
      <c r="Q3853" t="s">
        <v>8271</v>
      </c>
      <c r="R3853" t="s">
        <v>8308</v>
      </c>
      <c r="S3853" t="s">
        <v>8309</v>
      </c>
    </row>
    <row r="3854" spans="1:19" ht="43.2" x14ac:dyDescent="0.3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s="5">
        <f t="shared" si="180"/>
        <v>2E-3</v>
      </c>
      <c r="O3854" s="11">
        <f t="shared" si="181"/>
        <v>42064.982361111113</v>
      </c>
      <c r="P3854" s="11">
        <f t="shared" si="182"/>
        <v>42089.940694444442</v>
      </c>
      <c r="Q3854" t="s">
        <v>8271</v>
      </c>
      <c r="R3854" t="s">
        <v>8308</v>
      </c>
      <c r="S3854" t="s">
        <v>8309</v>
      </c>
    </row>
    <row r="3855" spans="1:19" ht="43.2" x14ac:dyDescent="0.3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s="5">
        <f t="shared" si="180"/>
        <v>2.5999999999999998E-4</v>
      </c>
      <c r="O3855" s="11">
        <f t="shared" si="181"/>
        <v>41848.631689814814</v>
      </c>
      <c r="P3855" s="11">
        <f t="shared" si="182"/>
        <v>41883.631689814814</v>
      </c>
      <c r="Q3855" t="s">
        <v>8271</v>
      </c>
      <c r="R3855" t="s">
        <v>8308</v>
      </c>
      <c r="S3855" t="s">
        <v>8309</v>
      </c>
    </row>
    <row r="3856" spans="1:19" ht="28.8" x14ac:dyDescent="0.3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s="5">
        <f t="shared" si="180"/>
        <v>0.16254545454545455</v>
      </c>
      <c r="O3856" s="11">
        <f t="shared" si="181"/>
        <v>42103.67659722222</v>
      </c>
      <c r="P3856" s="11">
        <f t="shared" si="182"/>
        <v>42133.67659722222</v>
      </c>
      <c r="Q3856" t="s">
        <v>8271</v>
      </c>
      <c r="R3856" t="s">
        <v>8308</v>
      </c>
      <c r="S3856" t="s">
        <v>8309</v>
      </c>
    </row>
    <row r="3857" spans="1:19" ht="57.6" x14ac:dyDescent="0.3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s="5">
        <f t="shared" si="180"/>
        <v>2.5000000000000001E-2</v>
      </c>
      <c r="O3857" s="11">
        <f t="shared" si="181"/>
        <v>42059.762395833335</v>
      </c>
      <c r="P3857" s="11">
        <f t="shared" si="182"/>
        <v>42089.720729166664</v>
      </c>
      <c r="Q3857" t="s">
        <v>8271</v>
      </c>
      <c r="R3857" t="s">
        <v>8308</v>
      </c>
      <c r="S3857" t="s">
        <v>8309</v>
      </c>
    </row>
    <row r="3858" spans="1:19" ht="57.6" x14ac:dyDescent="0.3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s="5">
        <f t="shared" si="180"/>
        <v>2.0000000000000001E-4</v>
      </c>
      <c r="O3858" s="11">
        <f t="shared" si="181"/>
        <v>42041.534756944442</v>
      </c>
      <c r="P3858" s="11">
        <f t="shared" si="182"/>
        <v>42071.493090277778</v>
      </c>
      <c r="Q3858" t="s">
        <v>8271</v>
      </c>
      <c r="R3858" t="s">
        <v>8308</v>
      </c>
      <c r="S3858" t="s">
        <v>8309</v>
      </c>
    </row>
    <row r="3859" spans="1:19" ht="43.2" x14ac:dyDescent="0.3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s="5">
        <f t="shared" si="180"/>
        <v>5.1999999999999998E-2</v>
      </c>
      <c r="O3859" s="11">
        <f t="shared" si="181"/>
        <v>41829.528819444444</v>
      </c>
      <c r="P3859" s="11">
        <f t="shared" si="182"/>
        <v>41852.508333333331</v>
      </c>
      <c r="Q3859" t="s">
        <v>8271</v>
      </c>
      <c r="R3859" t="s">
        <v>8308</v>
      </c>
      <c r="S3859" t="s">
        <v>8309</v>
      </c>
    </row>
    <row r="3860" spans="1:19" ht="57.6" x14ac:dyDescent="0.3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s="5">
        <f t="shared" si="180"/>
        <v>0.02</v>
      </c>
      <c r="O3860" s="11">
        <f t="shared" si="181"/>
        <v>42128.222731481481</v>
      </c>
      <c r="P3860" s="11">
        <f t="shared" si="182"/>
        <v>42146.666666666664</v>
      </c>
      <c r="Q3860" t="s">
        <v>8271</v>
      </c>
      <c r="R3860" t="s">
        <v>8308</v>
      </c>
      <c r="S3860" t="s">
        <v>8309</v>
      </c>
    </row>
    <row r="3861" spans="1:19" ht="43.2" x14ac:dyDescent="0.3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s="5">
        <f t="shared" si="180"/>
        <v>4.0000000000000002E-4</v>
      </c>
      <c r="O3861" s="11">
        <f t="shared" si="181"/>
        <v>41789.685266203705</v>
      </c>
      <c r="P3861" s="11">
        <f t="shared" si="182"/>
        <v>41815.666666666664</v>
      </c>
      <c r="Q3861" t="s">
        <v>8271</v>
      </c>
      <c r="R3861" t="s">
        <v>8308</v>
      </c>
      <c r="S3861" t="s">
        <v>8309</v>
      </c>
    </row>
    <row r="3862" spans="1:19" ht="43.2" x14ac:dyDescent="0.3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s="5">
        <f t="shared" si="180"/>
        <v>0.17666666666666667</v>
      </c>
      <c r="O3862" s="11">
        <f t="shared" si="181"/>
        <v>41833.452662037031</v>
      </c>
      <c r="P3862" s="11">
        <f t="shared" si="182"/>
        <v>41863.452662037038</v>
      </c>
      <c r="Q3862" t="s">
        <v>8271</v>
      </c>
      <c r="R3862" t="s">
        <v>8308</v>
      </c>
      <c r="S3862" t="s">
        <v>8309</v>
      </c>
    </row>
    <row r="3863" spans="1:19" x14ac:dyDescent="0.3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s="5">
        <f t="shared" si="180"/>
        <v>0.05</v>
      </c>
      <c r="O3863" s="11">
        <f t="shared" si="181"/>
        <v>41914.381678240738</v>
      </c>
      <c r="P3863" s="11">
        <f t="shared" si="182"/>
        <v>41955.699305555558</v>
      </c>
      <c r="Q3863" t="s">
        <v>8271</v>
      </c>
      <c r="R3863" t="s">
        <v>8308</v>
      </c>
      <c r="S3863" t="s">
        <v>8309</v>
      </c>
    </row>
    <row r="3864" spans="1:19" ht="28.8" x14ac:dyDescent="0.3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s="5">
        <f t="shared" si="180"/>
        <v>1.3333333333333334E-4</v>
      </c>
      <c r="O3864" s="11">
        <f t="shared" si="181"/>
        <v>42611.052731481475</v>
      </c>
      <c r="P3864" s="11">
        <f t="shared" si="182"/>
        <v>42625.499305555553</v>
      </c>
      <c r="Q3864" t="s">
        <v>8271</v>
      </c>
      <c r="R3864" t="s">
        <v>8308</v>
      </c>
      <c r="S3864" t="s">
        <v>8309</v>
      </c>
    </row>
    <row r="3865" spans="1:19" ht="43.2" x14ac:dyDescent="0.3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s="5">
        <f t="shared" si="180"/>
        <v>0</v>
      </c>
      <c r="O3865" s="11">
        <f t="shared" si="181"/>
        <v>42253.424826388888</v>
      </c>
      <c r="P3865" s="11">
        <f t="shared" si="182"/>
        <v>42313.466493055552</v>
      </c>
      <c r="Q3865" t="s">
        <v>8271</v>
      </c>
      <c r="R3865" t="s">
        <v>8308</v>
      </c>
      <c r="S3865" t="s">
        <v>8309</v>
      </c>
    </row>
    <row r="3866" spans="1:19" ht="43.2" x14ac:dyDescent="0.3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s="5">
        <f t="shared" si="180"/>
        <v>1.2E-2</v>
      </c>
      <c r="O3866" s="11">
        <f t="shared" si="181"/>
        <v>42295.683495370373</v>
      </c>
      <c r="P3866" s="11">
        <f t="shared" si="182"/>
        <v>42325.72516203703</v>
      </c>
      <c r="Q3866" t="s">
        <v>8271</v>
      </c>
      <c r="R3866" t="s">
        <v>8308</v>
      </c>
      <c r="S3866" t="s">
        <v>8309</v>
      </c>
    </row>
    <row r="3867" spans="1:19" ht="43.2" x14ac:dyDescent="0.3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s="5">
        <f t="shared" si="180"/>
        <v>0.26937422295897223</v>
      </c>
      <c r="O3867" s="11">
        <f t="shared" si="181"/>
        <v>41841.44326388889</v>
      </c>
      <c r="P3867" s="11">
        <f t="shared" si="182"/>
        <v>41881.020833333328</v>
      </c>
      <c r="Q3867" t="s">
        <v>8271</v>
      </c>
      <c r="R3867" t="s">
        <v>8308</v>
      </c>
      <c r="S3867" t="s">
        <v>8309</v>
      </c>
    </row>
    <row r="3868" spans="1:19" ht="28.8" x14ac:dyDescent="0.3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s="5">
        <f t="shared" si="180"/>
        <v>5.4999999999999997E-3</v>
      </c>
      <c r="O3868" s="11">
        <f t="shared" si="181"/>
        <v>42402.738668981481</v>
      </c>
      <c r="P3868" s="11">
        <f t="shared" si="182"/>
        <v>42451.936805555553</v>
      </c>
      <c r="Q3868" t="s">
        <v>8271</v>
      </c>
      <c r="R3868" t="s">
        <v>8308</v>
      </c>
      <c r="S3868" t="s">
        <v>8309</v>
      </c>
    </row>
    <row r="3869" spans="1:19" ht="43.2" x14ac:dyDescent="0.3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s="5">
        <f t="shared" si="180"/>
        <v>0.1255</v>
      </c>
      <c r="O3869" s="11">
        <f t="shared" si="181"/>
        <v>42509.605775462966</v>
      </c>
      <c r="P3869" s="11">
        <f t="shared" si="182"/>
        <v>42539.605775462966</v>
      </c>
      <c r="Q3869" t="s">
        <v>8271</v>
      </c>
      <c r="R3869" t="s">
        <v>8308</v>
      </c>
      <c r="S3869" t="s">
        <v>8309</v>
      </c>
    </row>
    <row r="3870" spans="1:19" x14ac:dyDescent="0.3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s="5">
        <f t="shared" si="180"/>
        <v>2E-3</v>
      </c>
      <c r="O3870" s="11">
        <f t="shared" si="181"/>
        <v>41865.451446759253</v>
      </c>
      <c r="P3870" s="11">
        <f t="shared" si="182"/>
        <v>41890.45144675926</v>
      </c>
      <c r="Q3870" t="s">
        <v>8305</v>
      </c>
      <c r="R3870" t="s">
        <v>8308</v>
      </c>
      <c r="S3870" t="s">
        <v>8349</v>
      </c>
    </row>
    <row r="3871" spans="1:19" ht="28.8" x14ac:dyDescent="0.3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s="5">
        <f t="shared" si="180"/>
        <v>3.44748684310884E-2</v>
      </c>
      <c r="O3871" s="11">
        <f t="shared" si="181"/>
        <v>42047.516111111108</v>
      </c>
      <c r="P3871" s="11">
        <f t="shared" si="182"/>
        <v>42076.924305555549</v>
      </c>
      <c r="Q3871" t="s">
        <v>8305</v>
      </c>
      <c r="R3871" t="s">
        <v>8308</v>
      </c>
      <c r="S3871" t="s">
        <v>8349</v>
      </c>
    </row>
    <row r="3872" spans="1:19" ht="57.6" x14ac:dyDescent="0.3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s="5">
        <f t="shared" si="180"/>
        <v>0.15</v>
      </c>
      <c r="O3872" s="11">
        <f t="shared" si="181"/>
        <v>41792.963865740734</v>
      </c>
      <c r="P3872" s="11">
        <f t="shared" si="182"/>
        <v>41822.963865740741</v>
      </c>
      <c r="Q3872" t="s">
        <v>8305</v>
      </c>
      <c r="R3872" t="s">
        <v>8308</v>
      </c>
      <c r="S3872" t="s">
        <v>8349</v>
      </c>
    </row>
    <row r="3873" spans="1:19" ht="28.8" x14ac:dyDescent="0.3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s="5">
        <f t="shared" si="180"/>
        <v>2.6666666666666668E-2</v>
      </c>
      <c r="O3873" s="11">
        <f t="shared" si="181"/>
        <v>42763.572337962956</v>
      </c>
      <c r="P3873" s="11">
        <f t="shared" si="182"/>
        <v>42823.530671296299</v>
      </c>
      <c r="Q3873" t="s">
        <v>8305</v>
      </c>
      <c r="R3873" t="s">
        <v>8308</v>
      </c>
      <c r="S3873" t="s">
        <v>8349</v>
      </c>
    </row>
    <row r="3874" spans="1:19" ht="43.2" x14ac:dyDescent="0.3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s="5">
        <f t="shared" si="180"/>
        <v>0</v>
      </c>
      <c r="O3874" s="11">
        <f t="shared" si="181"/>
        <v>42179.9374537037</v>
      </c>
      <c r="P3874" s="11">
        <f t="shared" si="182"/>
        <v>42229.9374537037</v>
      </c>
      <c r="Q3874" t="s">
        <v>8305</v>
      </c>
      <c r="R3874" t="s">
        <v>8308</v>
      </c>
      <c r="S3874" t="s">
        <v>8349</v>
      </c>
    </row>
    <row r="3875" spans="1:19" ht="43.2" x14ac:dyDescent="0.3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s="5">
        <f t="shared" si="180"/>
        <v>0</v>
      </c>
      <c r="O3875" s="11">
        <f t="shared" si="181"/>
        <v>42255.487673611111</v>
      </c>
      <c r="P3875" s="11">
        <f t="shared" si="182"/>
        <v>42285.487673611111</v>
      </c>
      <c r="Q3875" t="s">
        <v>8305</v>
      </c>
      <c r="R3875" t="s">
        <v>8308</v>
      </c>
      <c r="S3875" t="s">
        <v>8349</v>
      </c>
    </row>
    <row r="3876" spans="1:19" ht="57.6" x14ac:dyDescent="0.3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s="5">
        <f t="shared" si="180"/>
        <v>0</v>
      </c>
      <c r="O3876" s="11">
        <f t="shared" si="181"/>
        <v>42006.808124999996</v>
      </c>
      <c r="P3876" s="11">
        <f t="shared" si="182"/>
        <v>42027.833333333336</v>
      </c>
      <c r="Q3876" t="s">
        <v>8305</v>
      </c>
      <c r="R3876" t="s">
        <v>8308</v>
      </c>
      <c r="S3876" t="s">
        <v>8349</v>
      </c>
    </row>
    <row r="3877" spans="1:19" ht="43.2" x14ac:dyDescent="0.3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s="5">
        <f t="shared" si="180"/>
        <v>0</v>
      </c>
      <c r="O3877" s="11">
        <f t="shared" si="181"/>
        <v>42615.138483796291</v>
      </c>
      <c r="P3877" s="11">
        <f t="shared" si="182"/>
        <v>42616.208333333336</v>
      </c>
      <c r="Q3877" t="s">
        <v>8305</v>
      </c>
      <c r="R3877" t="s">
        <v>8308</v>
      </c>
      <c r="S3877" t="s">
        <v>8349</v>
      </c>
    </row>
    <row r="3878" spans="1:19" ht="57.6" x14ac:dyDescent="0.3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s="5">
        <f t="shared" si="180"/>
        <v>0.52794871794871789</v>
      </c>
      <c r="O3878" s="11">
        <f t="shared" si="181"/>
        <v>42372.415833333333</v>
      </c>
      <c r="P3878" s="11">
        <f t="shared" si="182"/>
        <v>42402.415833333333</v>
      </c>
      <c r="Q3878" t="s">
        <v>8305</v>
      </c>
      <c r="R3878" t="s">
        <v>8308</v>
      </c>
      <c r="S3878" t="s">
        <v>8349</v>
      </c>
    </row>
    <row r="3879" spans="1:19" ht="43.2" x14ac:dyDescent="0.3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s="5">
        <f t="shared" si="180"/>
        <v>4.9639999999999997E-2</v>
      </c>
      <c r="O3879" s="11">
        <f t="shared" si="181"/>
        <v>42682.469351851854</v>
      </c>
      <c r="P3879" s="11">
        <f t="shared" si="182"/>
        <v>42712.469351851854</v>
      </c>
      <c r="Q3879" t="s">
        <v>8305</v>
      </c>
      <c r="R3879" t="s">
        <v>8308</v>
      </c>
      <c r="S3879" t="s">
        <v>8349</v>
      </c>
    </row>
    <row r="3880" spans="1:19" ht="43.2" x14ac:dyDescent="0.3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s="5">
        <f t="shared" si="180"/>
        <v>5.5555555555555556E-4</v>
      </c>
      <c r="O3880" s="11">
        <f t="shared" si="181"/>
        <v>42154.610486111109</v>
      </c>
      <c r="P3880" s="11">
        <f t="shared" si="182"/>
        <v>42184.957638888889</v>
      </c>
      <c r="Q3880" t="s">
        <v>8305</v>
      </c>
      <c r="R3880" t="s">
        <v>8308</v>
      </c>
      <c r="S3880" t="s">
        <v>8349</v>
      </c>
    </row>
    <row r="3881" spans="1:19" ht="43.2" x14ac:dyDescent="0.3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s="5">
        <f t="shared" si="180"/>
        <v>0</v>
      </c>
      <c r="O3881" s="11">
        <f t="shared" si="181"/>
        <v>41999.652731481481</v>
      </c>
      <c r="P3881" s="11">
        <f t="shared" si="182"/>
        <v>42029.652731481481</v>
      </c>
      <c r="Q3881" t="s">
        <v>8305</v>
      </c>
      <c r="R3881" t="s">
        <v>8308</v>
      </c>
      <c r="S3881" t="s">
        <v>8349</v>
      </c>
    </row>
    <row r="3882" spans="1:19" ht="43.2" x14ac:dyDescent="0.3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s="5">
        <f t="shared" si="180"/>
        <v>0.13066666666666665</v>
      </c>
      <c r="O3882" s="11">
        <f t="shared" si="181"/>
        <v>41815.606712962959</v>
      </c>
      <c r="P3882" s="11">
        <f t="shared" si="182"/>
        <v>41850.75</v>
      </c>
      <c r="Q3882" t="s">
        <v>8305</v>
      </c>
      <c r="R3882" t="s">
        <v>8308</v>
      </c>
      <c r="S3882" t="s">
        <v>8349</v>
      </c>
    </row>
    <row r="3883" spans="1:19" ht="28.8" x14ac:dyDescent="0.3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s="5">
        <f t="shared" si="180"/>
        <v>0.05</v>
      </c>
      <c r="O3883" s="11">
        <f t="shared" si="181"/>
        <v>42755.810173611106</v>
      </c>
      <c r="P3883" s="11">
        <f t="shared" si="182"/>
        <v>42785.810173611106</v>
      </c>
      <c r="Q3883" t="s">
        <v>8305</v>
      </c>
      <c r="R3883" t="s">
        <v>8308</v>
      </c>
      <c r="S3883" t="s">
        <v>8349</v>
      </c>
    </row>
    <row r="3884" spans="1:19" ht="43.2" x14ac:dyDescent="0.3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s="5">
        <f t="shared" si="180"/>
        <v>0</v>
      </c>
      <c r="O3884" s="11">
        <f t="shared" si="181"/>
        <v>42373.77511574074</v>
      </c>
      <c r="P3884" s="11">
        <f t="shared" si="182"/>
        <v>42400.752083333333</v>
      </c>
      <c r="Q3884" t="s">
        <v>8305</v>
      </c>
      <c r="R3884" t="s">
        <v>8308</v>
      </c>
      <c r="S3884" t="s">
        <v>8349</v>
      </c>
    </row>
    <row r="3885" spans="1:19" ht="57.6" x14ac:dyDescent="0.3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s="5">
        <f t="shared" si="180"/>
        <v>0</v>
      </c>
      <c r="O3885" s="11">
        <f t="shared" si="181"/>
        <v>41854.394317129627</v>
      </c>
      <c r="P3885" s="11">
        <f t="shared" si="182"/>
        <v>41884.394317129627</v>
      </c>
      <c r="Q3885" t="s">
        <v>8305</v>
      </c>
      <c r="R3885" t="s">
        <v>8308</v>
      </c>
      <c r="S3885" t="s">
        <v>8349</v>
      </c>
    </row>
    <row r="3886" spans="1:19" ht="43.2" x14ac:dyDescent="0.3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s="5">
        <f t="shared" si="180"/>
        <v>0</v>
      </c>
      <c r="O3886" s="11">
        <f t="shared" si="181"/>
        <v>42065.583240740736</v>
      </c>
      <c r="P3886" s="11">
        <f t="shared" si="182"/>
        <v>42090.541574074072</v>
      </c>
      <c r="Q3886" t="s">
        <v>8305</v>
      </c>
      <c r="R3886" t="s">
        <v>8308</v>
      </c>
      <c r="S3886" t="s">
        <v>8349</v>
      </c>
    </row>
    <row r="3887" spans="1:19" ht="43.2" x14ac:dyDescent="0.3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s="5">
        <f t="shared" si="180"/>
        <v>0</v>
      </c>
      <c r="O3887" s="11">
        <f t="shared" si="181"/>
        <v>42469.742951388886</v>
      </c>
      <c r="P3887" s="11">
        <f t="shared" si="182"/>
        <v>42499.742951388886</v>
      </c>
      <c r="Q3887" t="s">
        <v>8305</v>
      </c>
      <c r="R3887" t="s">
        <v>8308</v>
      </c>
      <c r="S3887" t="s">
        <v>8349</v>
      </c>
    </row>
    <row r="3888" spans="1:19" x14ac:dyDescent="0.3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s="5">
        <f t="shared" si="180"/>
        <v>0</v>
      </c>
      <c r="O3888" s="11">
        <f t="shared" si="181"/>
        <v>41954.019699074073</v>
      </c>
      <c r="P3888" s="11">
        <f t="shared" si="182"/>
        <v>41984.019699074073</v>
      </c>
      <c r="Q3888" t="s">
        <v>8305</v>
      </c>
      <c r="R3888" t="s">
        <v>8308</v>
      </c>
      <c r="S3888" t="s">
        <v>8349</v>
      </c>
    </row>
    <row r="3889" spans="1:19" ht="43.2" x14ac:dyDescent="0.3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s="5">
        <f t="shared" si="180"/>
        <v>1.7500000000000002E-2</v>
      </c>
      <c r="O3889" s="11">
        <f t="shared" si="181"/>
        <v>42079.649641203701</v>
      </c>
      <c r="P3889" s="11">
        <f t="shared" si="182"/>
        <v>42125.708333333336</v>
      </c>
      <c r="Q3889" t="s">
        <v>8305</v>
      </c>
      <c r="R3889" t="s">
        <v>8308</v>
      </c>
      <c r="S3889" t="s">
        <v>8349</v>
      </c>
    </row>
    <row r="3890" spans="1:19" ht="43.2" x14ac:dyDescent="0.3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s="5">
        <f t="shared" si="180"/>
        <v>0.27100000000000002</v>
      </c>
      <c r="O3890" s="11">
        <f t="shared" si="181"/>
        <v>42762.337476851848</v>
      </c>
      <c r="P3890" s="11">
        <f t="shared" si="182"/>
        <v>42792.337476851848</v>
      </c>
      <c r="Q3890" t="s">
        <v>8271</v>
      </c>
      <c r="R3890" t="s">
        <v>8308</v>
      </c>
      <c r="S3890" t="s">
        <v>8309</v>
      </c>
    </row>
    <row r="3891" spans="1:19" ht="43.2" x14ac:dyDescent="0.3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s="5">
        <f t="shared" si="180"/>
        <v>1.4749999999999999E-2</v>
      </c>
      <c r="O3891" s="11">
        <f t="shared" si="181"/>
        <v>41976.796643518515</v>
      </c>
      <c r="P3891" s="11">
        <f t="shared" si="182"/>
        <v>42008.768055555549</v>
      </c>
      <c r="Q3891" t="s">
        <v>8271</v>
      </c>
      <c r="R3891" t="s">
        <v>8308</v>
      </c>
      <c r="S3891" t="s">
        <v>8309</v>
      </c>
    </row>
    <row r="3892" spans="1:19" ht="43.2" x14ac:dyDescent="0.3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s="5">
        <f t="shared" si="180"/>
        <v>0.16826666666666668</v>
      </c>
      <c r="O3892" s="11">
        <f t="shared" si="181"/>
        <v>42171.55027777778</v>
      </c>
      <c r="P3892" s="11">
        <f t="shared" si="182"/>
        <v>42231.55027777778</v>
      </c>
      <c r="Q3892" t="s">
        <v>8271</v>
      </c>
      <c r="R3892" t="s">
        <v>8308</v>
      </c>
      <c r="S3892" t="s">
        <v>8309</v>
      </c>
    </row>
    <row r="3893" spans="1:19" ht="28.8" x14ac:dyDescent="0.3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s="5">
        <f t="shared" si="180"/>
        <v>0.32500000000000001</v>
      </c>
      <c r="O3893" s="11">
        <f t="shared" si="181"/>
        <v>42055.924120370364</v>
      </c>
      <c r="P3893" s="11">
        <f t="shared" si="182"/>
        <v>42085.999305555553</v>
      </c>
      <c r="Q3893" t="s">
        <v>8271</v>
      </c>
      <c r="R3893" t="s">
        <v>8308</v>
      </c>
      <c r="S3893" t="s">
        <v>8309</v>
      </c>
    </row>
    <row r="3894" spans="1:19" ht="57.6" x14ac:dyDescent="0.3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s="5">
        <f t="shared" si="180"/>
        <v>0</v>
      </c>
      <c r="O3894" s="11">
        <f t="shared" si="181"/>
        <v>41867.44394675926</v>
      </c>
      <c r="P3894" s="11">
        <f t="shared" si="182"/>
        <v>41875.083333333328</v>
      </c>
      <c r="Q3894" t="s">
        <v>8271</v>
      </c>
      <c r="R3894" t="s">
        <v>8308</v>
      </c>
      <c r="S3894" t="s">
        <v>8309</v>
      </c>
    </row>
    <row r="3895" spans="1:19" ht="57.6" x14ac:dyDescent="0.3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s="5">
        <f t="shared" si="180"/>
        <v>0.2155</v>
      </c>
      <c r="O3895" s="11">
        <f t="shared" si="181"/>
        <v>41779.449537037035</v>
      </c>
      <c r="P3895" s="11">
        <f t="shared" si="182"/>
        <v>41821.041666666664</v>
      </c>
      <c r="Q3895" t="s">
        <v>8271</v>
      </c>
      <c r="R3895" t="s">
        <v>8308</v>
      </c>
      <c r="S3895" t="s">
        <v>8309</v>
      </c>
    </row>
    <row r="3896" spans="1:19" ht="43.2" x14ac:dyDescent="0.3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s="5">
        <f t="shared" si="180"/>
        <v>3.4666666666666665E-2</v>
      </c>
      <c r="O3896" s="11">
        <f t="shared" si="181"/>
        <v>42679.750138888885</v>
      </c>
      <c r="P3896" s="11">
        <f t="shared" si="182"/>
        <v>42709.999305555553</v>
      </c>
      <c r="Q3896" t="s">
        <v>8271</v>
      </c>
      <c r="R3896" t="s">
        <v>8308</v>
      </c>
      <c r="S3896" t="s">
        <v>8309</v>
      </c>
    </row>
    <row r="3897" spans="1:19" ht="43.2" x14ac:dyDescent="0.3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s="5">
        <f t="shared" si="180"/>
        <v>0.05</v>
      </c>
      <c r="O3897" s="11">
        <f t="shared" si="181"/>
        <v>42032.041875000003</v>
      </c>
      <c r="P3897" s="11">
        <f t="shared" si="182"/>
        <v>42063.041875000003</v>
      </c>
      <c r="Q3897" t="s">
        <v>8271</v>
      </c>
      <c r="R3897" t="s">
        <v>8308</v>
      </c>
      <c r="S3897" t="s">
        <v>8309</v>
      </c>
    </row>
    <row r="3898" spans="1:19" ht="43.2" x14ac:dyDescent="0.3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s="5">
        <f t="shared" si="180"/>
        <v>0.10625</v>
      </c>
      <c r="O3898" s="11">
        <f t="shared" si="181"/>
        <v>41792.983541666668</v>
      </c>
      <c r="P3898" s="11">
        <f t="shared" si="182"/>
        <v>41806.983541666668</v>
      </c>
      <c r="Q3898" t="s">
        <v>8271</v>
      </c>
      <c r="R3898" t="s">
        <v>8308</v>
      </c>
      <c r="S3898" t="s">
        <v>8309</v>
      </c>
    </row>
    <row r="3899" spans="1:19" ht="43.2" x14ac:dyDescent="0.3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s="5">
        <f t="shared" si="180"/>
        <v>0.17599999999999999</v>
      </c>
      <c r="O3899" s="11">
        <f t="shared" si="181"/>
        <v>41982.665312499994</v>
      </c>
      <c r="P3899" s="11">
        <f t="shared" si="182"/>
        <v>42012.665312499994</v>
      </c>
      <c r="Q3899" t="s">
        <v>8271</v>
      </c>
      <c r="R3899" t="s">
        <v>8308</v>
      </c>
      <c r="S3899" t="s">
        <v>8309</v>
      </c>
    </row>
    <row r="3900" spans="1:19" ht="57.6" x14ac:dyDescent="0.3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s="5">
        <f t="shared" si="180"/>
        <v>0.3256</v>
      </c>
      <c r="O3900" s="11">
        <f t="shared" si="181"/>
        <v>42193.273958333331</v>
      </c>
      <c r="P3900" s="11">
        <f t="shared" si="182"/>
        <v>42233.458333333336</v>
      </c>
      <c r="Q3900" t="s">
        <v>8271</v>
      </c>
      <c r="R3900" t="s">
        <v>8308</v>
      </c>
      <c r="S3900" t="s">
        <v>8309</v>
      </c>
    </row>
    <row r="3901" spans="1:19" ht="43.2" x14ac:dyDescent="0.3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s="5">
        <f t="shared" si="180"/>
        <v>1.2500000000000001E-2</v>
      </c>
      <c r="O3901" s="11">
        <f t="shared" si="181"/>
        <v>41843.566678240735</v>
      </c>
      <c r="P3901" s="11">
        <f t="shared" si="182"/>
        <v>41863.566678240742</v>
      </c>
      <c r="Q3901" t="s">
        <v>8271</v>
      </c>
      <c r="R3901" t="s">
        <v>8308</v>
      </c>
      <c r="S3901" t="s">
        <v>8309</v>
      </c>
    </row>
    <row r="3902" spans="1:19" ht="43.2" x14ac:dyDescent="0.3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s="5">
        <f t="shared" si="180"/>
        <v>5.3999999999999999E-2</v>
      </c>
      <c r="O3902" s="11">
        <f t="shared" si="181"/>
        <v>42135.884155092594</v>
      </c>
      <c r="P3902" s="11">
        <f t="shared" si="182"/>
        <v>42165.884155092594</v>
      </c>
      <c r="Q3902" t="s">
        <v>8271</v>
      </c>
      <c r="R3902" t="s">
        <v>8308</v>
      </c>
      <c r="S3902" t="s">
        <v>8309</v>
      </c>
    </row>
    <row r="3903" spans="1:19" ht="43.2" x14ac:dyDescent="0.3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s="5">
        <f t="shared" si="180"/>
        <v>8.3333333333333332E-3</v>
      </c>
      <c r="O3903" s="11">
        <f t="shared" si="181"/>
        <v>42317.618043981485</v>
      </c>
      <c r="P3903" s="11">
        <f t="shared" si="182"/>
        <v>42357.618043981478</v>
      </c>
      <c r="Q3903" t="s">
        <v>8271</v>
      </c>
      <c r="R3903" t="s">
        <v>8308</v>
      </c>
      <c r="S3903" t="s">
        <v>8309</v>
      </c>
    </row>
    <row r="3904" spans="1:19" ht="43.2" x14ac:dyDescent="0.3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s="5">
        <f t="shared" si="180"/>
        <v>0.48833333333333334</v>
      </c>
      <c r="O3904" s="11">
        <f t="shared" si="181"/>
        <v>42663.259745370371</v>
      </c>
      <c r="P3904" s="11">
        <f t="shared" si="182"/>
        <v>42688.301412037035</v>
      </c>
      <c r="Q3904" t="s">
        <v>8271</v>
      </c>
      <c r="R3904" t="s">
        <v>8308</v>
      </c>
      <c r="S3904" t="s">
        <v>8309</v>
      </c>
    </row>
    <row r="3905" spans="1:19" ht="57.6" x14ac:dyDescent="0.3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s="5">
        <f t="shared" si="180"/>
        <v>0</v>
      </c>
      <c r="O3905" s="11">
        <f t="shared" si="181"/>
        <v>42185.802835648145</v>
      </c>
      <c r="P3905" s="11">
        <f t="shared" si="182"/>
        <v>42230.609722222223</v>
      </c>
      <c r="Q3905" t="s">
        <v>8271</v>
      </c>
      <c r="R3905" t="s">
        <v>8308</v>
      </c>
      <c r="S3905" t="s">
        <v>8309</v>
      </c>
    </row>
    <row r="3906" spans="1:19" ht="28.8" x14ac:dyDescent="0.3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s="5">
        <f t="shared" si="180"/>
        <v>2.9999999999999997E-4</v>
      </c>
      <c r="O3906" s="11">
        <f t="shared" si="181"/>
        <v>42095.020833333336</v>
      </c>
      <c r="P3906" s="11">
        <f t="shared" si="182"/>
        <v>42109.00277777778</v>
      </c>
      <c r="Q3906" t="s">
        <v>8271</v>
      </c>
      <c r="R3906" t="s">
        <v>8308</v>
      </c>
      <c r="S3906" t="s">
        <v>8309</v>
      </c>
    </row>
    <row r="3907" spans="1:19" ht="43.2" x14ac:dyDescent="0.3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s="5">
        <f t="shared" ref="N3907:N3970" si="183">E3907/D3907</f>
        <v>0.11533333333333333</v>
      </c>
      <c r="O3907" s="11">
        <f t="shared" ref="O3907:O3970" si="184">(((J3907/60)/60)/24)+DATE(1970,1,1)+(-5/24)</f>
        <v>42124.415543981479</v>
      </c>
      <c r="P3907" s="11">
        <f t="shared" ref="P3907:P3970" si="185">I3907/86400+25569+(-5/24)</f>
        <v>42166.749999999993</v>
      </c>
      <c r="Q3907" t="s">
        <v>8271</v>
      </c>
      <c r="R3907" t="s">
        <v>8308</v>
      </c>
      <c r="S3907" t="s">
        <v>8309</v>
      </c>
    </row>
    <row r="3908" spans="1:19" ht="43.2" x14ac:dyDescent="0.3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s="5">
        <f t="shared" si="183"/>
        <v>0.67333333333333334</v>
      </c>
      <c r="O3908" s="11">
        <f t="shared" si="184"/>
        <v>42143.709409722222</v>
      </c>
      <c r="P3908" s="11">
        <f t="shared" si="185"/>
        <v>42181.350694444445</v>
      </c>
      <c r="Q3908" t="s">
        <v>8271</v>
      </c>
      <c r="R3908" t="s">
        <v>8308</v>
      </c>
      <c r="S3908" t="s">
        <v>8309</v>
      </c>
    </row>
    <row r="3909" spans="1:19" ht="43.2" x14ac:dyDescent="0.3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s="5">
        <f t="shared" si="183"/>
        <v>0.153</v>
      </c>
      <c r="O3909" s="11">
        <f t="shared" si="184"/>
        <v>41906.611180555556</v>
      </c>
      <c r="P3909" s="11">
        <f t="shared" si="185"/>
        <v>41938.630555555552</v>
      </c>
      <c r="Q3909" t="s">
        <v>8271</v>
      </c>
      <c r="R3909" t="s">
        <v>8308</v>
      </c>
      <c r="S3909" t="s">
        <v>8309</v>
      </c>
    </row>
    <row r="3910" spans="1:19" ht="43.2" x14ac:dyDescent="0.3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s="5">
        <f t="shared" si="183"/>
        <v>8.666666666666667E-2</v>
      </c>
      <c r="O3910" s="11">
        <f t="shared" si="184"/>
        <v>41833.927037037036</v>
      </c>
      <c r="P3910" s="11">
        <f t="shared" si="185"/>
        <v>41848.927037037036</v>
      </c>
      <c r="Q3910" t="s">
        <v>8271</v>
      </c>
      <c r="R3910" t="s">
        <v>8308</v>
      </c>
      <c r="S3910" t="s">
        <v>8309</v>
      </c>
    </row>
    <row r="3911" spans="1:19" ht="43.2" x14ac:dyDescent="0.3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s="5">
        <f t="shared" si="183"/>
        <v>2.2499999999999998E-3</v>
      </c>
      <c r="O3911" s="11">
        <f t="shared" si="184"/>
        <v>41863.150949074072</v>
      </c>
      <c r="P3911" s="11">
        <f t="shared" si="185"/>
        <v>41893.150949074072</v>
      </c>
      <c r="Q3911" t="s">
        <v>8271</v>
      </c>
      <c r="R3911" t="s">
        <v>8308</v>
      </c>
      <c r="S3911" t="s">
        <v>8309</v>
      </c>
    </row>
    <row r="3912" spans="1:19" ht="43.2" x14ac:dyDescent="0.3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s="5">
        <f t="shared" si="183"/>
        <v>3.0833333333333334E-2</v>
      </c>
      <c r="O3912" s="11">
        <f t="shared" si="184"/>
        <v>42224.548576388886</v>
      </c>
      <c r="P3912" s="11">
        <f t="shared" si="185"/>
        <v>42254.548576388886</v>
      </c>
      <c r="Q3912" t="s">
        <v>8271</v>
      </c>
      <c r="R3912" t="s">
        <v>8308</v>
      </c>
      <c r="S3912" t="s">
        <v>8309</v>
      </c>
    </row>
    <row r="3913" spans="1:19" ht="43.2" x14ac:dyDescent="0.3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s="5">
        <f t="shared" si="183"/>
        <v>0.37412499999999999</v>
      </c>
      <c r="O3913" s="11">
        <f t="shared" si="184"/>
        <v>41939.603900462964</v>
      </c>
      <c r="P3913" s="11">
        <f t="shared" si="185"/>
        <v>41969.645567129628</v>
      </c>
      <c r="Q3913" t="s">
        <v>8271</v>
      </c>
      <c r="R3913" t="s">
        <v>8308</v>
      </c>
      <c r="S3913" t="s">
        <v>8309</v>
      </c>
    </row>
    <row r="3914" spans="1:19" ht="43.2" x14ac:dyDescent="0.3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s="5">
        <f t="shared" si="183"/>
        <v>6.666666666666667E-5</v>
      </c>
      <c r="O3914" s="11">
        <f t="shared" si="184"/>
        <v>42059.061689814807</v>
      </c>
      <c r="P3914" s="11">
        <f t="shared" si="185"/>
        <v>42118.982638888883</v>
      </c>
      <c r="Q3914" t="s">
        <v>8271</v>
      </c>
      <c r="R3914" t="s">
        <v>8308</v>
      </c>
      <c r="S3914" t="s">
        <v>8309</v>
      </c>
    </row>
    <row r="3915" spans="1:19" ht="43.2" x14ac:dyDescent="0.3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s="5">
        <f t="shared" si="183"/>
        <v>0.1</v>
      </c>
      <c r="O3915" s="11">
        <f t="shared" si="184"/>
        <v>42308.002881944441</v>
      </c>
      <c r="P3915" s="11">
        <f t="shared" si="185"/>
        <v>42338.044548611106</v>
      </c>
      <c r="Q3915" t="s">
        <v>8271</v>
      </c>
      <c r="R3915" t="s">
        <v>8308</v>
      </c>
      <c r="S3915" t="s">
        <v>8309</v>
      </c>
    </row>
    <row r="3916" spans="1:19" ht="43.2" x14ac:dyDescent="0.3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s="5">
        <f t="shared" si="183"/>
        <v>0.36359999999999998</v>
      </c>
      <c r="O3916" s="11">
        <f t="shared" si="184"/>
        <v>42114.610601851848</v>
      </c>
      <c r="P3916" s="11">
        <f t="shared" si="185"/>
        <v>42134.749305555553</v>
      </c>
      <c r="Q3916" t="s">
        <v>8271</v>
      </c>
      <c r="R3916" t="s">
        <v>8308</v>
      </c>
      <c r="S3916" t="s">
        <v>8309</v>
      </c>
    </row>
    <row r="3917" spans="1:19" ht="43.2" x14ac:dyDescent="0.3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s="5">
        <f t="shared" si="183"/>
        <v>3.3333333333333335E-3</v>
      </c>
      <c r="O3917" s="11">
        <f t="shared" si="184"/>
        <v>42492.776724537034</v>
      </c>
      <c r="P3917" s="11">
        <f t="shared" si="185"/>
        <v>42522.776724537034</v>
      </c>
      <c r="Q3917" t="s">
        <v>8271</v>
      </c>
      <c r="R3917" t="s">
        <v>8308</v>
      </c>
      <c r="S3917" t="s">
        <v>8309</v>
      </c>
    </row>
    <row r="3918" spans="1:19" ht="43.2" x14ac:dyDescent="0.3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s="5">
        <f t="shared" si="183"/>
        <v>0</v>
      </c>
      <c r="O3918" s="11">
        <f t="shared" si="184"/>
        <v>42494.263333333329</v>
      </c>
      <c r="P3918" s="11">
        <f t="shared" si="185"/>
        <v>42524.263333333329</v>
      </c>
      <c r="Q3918" t="s">
        <v>8271</v>
      </c>
      <c r="R3918" t="s">
        <v>8308</v>
      </c>
      <c r="S3918" t="s">
        <v>8309</v>
      </c>
    </row>
    <row r="3919" spans="1:19" ht="43.2" x14ac:dyDescent="0.3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s="5">
        <f t="shared" si="183"/>
        <v>2.8571428571428571E-3</v>
      </c>
      <c r="O3919" s="11">
        <f t="shared" si="184"/>
        <v>41863.318993055553</v>
      </c>
      <c r="P3919" s="11">
        <f t="shared" si="185"/>
        <v>41893.318993055553</v>
      </c>
      <c r="Q3919" t="s">
        <v>8271</v>
      </c>
      <c r="R3919" t="s">
        <v>8308</v>
      </c>
      <c r="S3919" t="s">
        <v>8309</v>
      </c>
    </row>
    <row r="3920" spans="1:19" ht="57.6" x14ac:dyDescent="0.3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s="5">
        <f t="shared" si="183"/>
        <v>2E-3</v>
      </c>
      <c r="O3920" s="11">
        <f t="shared" si="184"/>
        <v>41843.456284722219</v>
      </c>
      <c r="P3920" s="11">
        <f t="shared" si="185"/>
        <v>41855.458333333328</v>
      </c>
      <c r="Q3920" t="s">
        <v>8271</v>
      </c>
      <c r="R3920" t="s">
        <v>8308</v>
      </c>
      <c r="S3920" t="s">
        <v>8309</v>
      </c>
    </row>
    <row r="3921" spans="1:19" ht="43.2" x14ac:dyDescent="0.3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s="5">
        <f t="shared" si="183"/>
        <v>1.7999999999999999E-2</v>
      </c>
      <c r="O3921" s="11">
        <f t="shared" si="184"/>
        <v>42358.476539351854</v>
      </c>
      <c r="P3921" s="11">
        <f t="shared" si="185"/>
        <v>42386.791666666664</v>
      </c>
      <c r="Q3921" t="s">
        <v>8271</v>
      </c>
      <c r="R3921" t="s">
        <v>8308</v>
      </c>
      <c r="S3921" t="s">
        <v>8309</v>
      </c>
    </row>
    <row r="3922" spans="1:19" ht="43.2" x14ac:dyDescent="0.3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s="5">
        <f t="shared" si="183"/>
        <v>5.3999999999999999E-2</v>
      </c>
      <c r="O3922" s="11">
        <f t="shared" si="184"/>
        <v>42657.178935185184</v>
      </c>
      <c r="P3922" s="11">
        <f t="shared" si="185"/>
        <v>42687.220601851848</v>
      </c>
      <c r="Q3922" t="s">
        <v>8271</v>
      </c>
      <c r="R3922" t="s">
        <v>8308</v>
      </c>
      <c r="S3922" t="s">
        <v>8309</v>
      </c>
    </row>
    <row r="3923" spans="1:19" ht="43.2" x14ac:dyDescent="0.3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s="5">
        <f t="shared" si="183"/>
        <v>0</v>
      </c>
      <c r="O3923" s="11">
        <f t="shared" si="184"/>
        <v>41926.333969907406</v>
      </c>
      <c r="P3923" s="11">
        <f t="shared" si="185"/>
        <v>41938.541666666664</v>
      </c>
      <c r="Q3923" t="s">
        <v>8271</v>
      </c>
      <c r="R3923" t="s">
        <v>8308</v>
      </c>
      <c r="S3923" t="s">
        <v>8309</v>
      </c>
    </row>
    <row r="3924" spans="1:19" ht="43.2" x14ac:dyDescent="0.3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s="5">
        <f t="shared" si="183"/>
        <v>8.1333333333333327E-2</v>
      </c>
      <c r="O3924" s="11">
        <f t="shared" si="184"/>
        <v>42020.560300925928</v>
      </c>
      <c r="P3924" s="11">
        <f t="shared" si="185"/>
        <v>42065.749999999993</v>
      </c>
      <c r="Q3924" t="s">
        <v>8271</v>
      </c>
      <c r="R3924" t="s">
        <v>8308</v>
      </c>
      <c r="S3924" t="s">
        <v>8309</v>
      </c>
    </row>
    <row r="3925" spans="1:19" ht="43.2" x14ac:dyDescent="0.3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s="5">
        <f t="shared" si="183"/>
        <v>0.12034782608695652</v>
      </c>
      <c r="O3925" s="11">
        <f t="shared" si="184"/>
        <v>42075.771655092591</v>
      </c>
      <c r="P3925" s="11">
        <f t="shared" si="185"/>
        <v>42103.771655092591</v>
      </c>
      <c r="Q3925" t="s">
        <v>8271</v>
      </c>
      <c r="R3925" t="s">
        <v>8308</v>
      </c>
      <c r="S3925" t="s">
        <v>8309</v>
      </c>
    </row>
    <row r="3926" spans="1:19" ht="43.2" x14ac:dyDescent="0.3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s="5">
        <f t="shared" si="183"/>
        <v>0.15266666666666667</v>
      </c>
      <c r="O3926" s="11">
        <f t="shared" si="184"/>
        <v>41786.751412037032</v>
      </c>
      <c r="P3926" s="11">
        <f t="shared" si="185"/>
        <v>41816.751412037032</v>
      </c>
      <c r="Q3926" t="s">
        <v>8271</v>
      </c>
      <c r="R3926" t="s">
        <v>8308</v>
      </c>
      <c r="S3926" t="s">
        <v>8309</v>
      </c>
    </row>
    <row r="3927" spans="1:19" ht="43.2" x14ac:dyDescent="0.3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s="5">
        <f t="shared" si="183"/>
        <v>0.1</v>
      </c>
      <c r="O3927" s="11">
        <f t="shared" si="184"/>
        <v>41820.662488425922</v>
      </c>
      <c r="P3927" s="11">
        <f t="shared" si="185"/>
        <v>41850.662488425922</v>
      </c>
      <c r="Q3927" t="s">
        <v>8271</v>
      </c>
      <c r="R3927" t="s">
        <v>8308</v>
      </c>
      <c r="S3927" t="s">
        <v>8309</v>
      </c>
    </row>
    <row r="3928" spans="1:19" ht="28.8" x14ac:dyDescent="0.3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s="5">
        <f t="shared" si="183"/>
        <v>3.0000000000000001E-3</v>
      </c>
      <c r="O3928" s="11">
        <f t="shared" si="184"/>
        <v>41969.876712962963</v>
      </c>
      <c r="P3928" s="11">
        <f t="shared" si="185"/>
        <v>41999.876712962963</v>
      </c>
      <c r="Q3928" t="s">
        <v>8271</v>
      </c>
      <c r="R3928" t="s">
        <v>8308</v>
      </c>
      <c r="S3928" t="s">
        <v>8309</v>
      </c>
    </row>
    <row r="3929" spans="1:19" ht="43.2" x14ac:dyDescent="0.3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s="5">
        <f t="shared" si="183"/>
        <v>0.01</v>
      </c>
      <c r="O3929" s="11">
        <f t="shared" si="184"/>
        <v>41830.059074074074</v>
      </c>
      <c r="P3929" s="11">
        <f t="shared" si="185"/>
        <v>41860.059074074074</v>
      </c>
      <c r="Q3929" t="s">
        <v>8271</v>
      </c>
      <c r="R3929" t="s">
        <v>8308</v>
      </c>
      <c r="S3929" t="s">
        <v>8309</v>
      </c>
    </row>
    <row r="3930" spans="1:19" ht="43.2" x14ac:dyDescent="0.3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s="5">
        <f t="shared" si="183"/>
        <v>0.13020000000000001</v>
      </c>
      <c r="O3930" s="11">
        <f t="shared" si="184"/>
        <v>42265.474849537037</v>
      </c>
      <c r="P3930" s="11">
        <f t="shared" si="185"/>
        <v>42292.999305555553</v>
      </c>
      <c r="Q3930" t="s">
        <v>8271</v>
      </c>
      <c r="R3930" t="s">
        <v>8308</v>
      </c>
      <c r="S3930" t="s">
        <v>8309</v>
      </c>
    </row>
    <row r="3931" spans="1:19" ht="43.2" x14ac:dyDescent="0.3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s="5">
        <f t="shared" si="183"/>
        <v>2.265E-2</v>
      </c>
      <c r="O3931" s="11">
        <f t="shared" si="184"/>
        <v>42601.618807870364</v>
      </c>
      <c r="P3931" s="11">
        <f t="shared" si="185"/>
        <v>42631.618807870364</v>
      </c>
      <c r="Q3931" t="s">
        <v>8271</v>
      </c>
      <c r="R3931" t="s">
        <v>8308</v>
      </c>
      <c r="S3931" t="s">
        <v>8309</v>
      </c>
    </row>
    <row r="3932" spans="1:19" ht="43.2" x14ac:dyDescent="0.3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s="5">
        <f t="shared" si="183"/>
        <v>0</v>
      </c>
      <c r="O3932" s="11">
        <f t="shared" si="184"/>
        <v>42433.13041666666</v>
      </c>
      <c r="P3932" s="11">
        <f t="shared" si="185"/>
        <v>42461.041666666664</v>
      </c>
      <c r="Q3932" t="s">
        <v>8271</v>
      </c>
      <c r="R3932" t="s">
        <v>8308</v>
      </c>
      <c r="S3932" t="s">
        <v>8309</v>
      </c>
    </row>
    <row r="3933" spans="1:19" ht="43.2" x14ac:dyDescent="0.3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s="5">
        <f t="shared" si="183"/>
        <v>0</v>
      </c>
      <c r="O3933" s="11">
        <f t="shared" si="184"/>
        <v>42227.943368055552</v>
      </c>
      <c r="P3933" s="11">
        <f t="shared" si="185"/>
        <v>42252.943368055552</v>
      </c>
      <c r="Q3933" t="s">
        <v>8271</v>
      </c>
      <c r="R3933" t="s">
        <v>8308</v>
      </c>
      <c r="S3933" t="s">
        <v>8309</v>
      </c>
    </row>
    <row r="3934" spans="1:19" ht="43.2" x14ac:dyDescent="0.3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s="5">
        <f t="shared" si="183"/>
        <v>8.3333333333333331E-5</v>
      </c>
      <c r="O3934" s="11">
        <f t="shared" si="184"/>
        <v>42414.960231481477</v>
      </c>
      <c r="P3934" s="11">
        <f t="shared" si="185"/>
        <v>42444.918564814812</v>
      </c>
      <c r="Q3934" t="s">
        <v>8271</v>
      </c>
      <c r="R3934" t="s">
        <v>8308</v>
      </c>
      <c r="S3934" t="s">
        <v>8309</v>
      </c>
    </row>
    <row r="3935" spans="1:19" ht="43.2" x14ac:dyDescent="0.3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s="5">
        <f t="shared" si="183"/>
        <v>0.15742857142857142</v>
      </c>
      <c r="O3935" s="11">
        <f t="shared" si="184"/>
        <v>42538.759976851848</v>
      </c>
      <c r="P3935" s="11">
        <f t="shared" si="185"/>
        <v>42567.821527777771</v>
      </c>
      <c r="Q3935" t="s">
        <v>8271</v>
      </c>
      <c r="R3935" t="s">
        <v>8308</v>
      </c>
      <c r="S3935" t="s">
        <v>8309</v>
      </c>
    </row>
    <row r="3936" spans="1:19" ht="43.2" x14ac:dyDescent="0.3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s="5">
        <f t="shared" si="183"/>
        <v>0.11</v>
      </c>
      <c r="O3936" s="11">
        <f t="shared" si="184"/>
        <v>42233.463414351849</v>
      </c>
      <c r="P3936" s="11">
        <f t="shared" si="185"/>
        <v>42278.333333333336</v>
      </c>
      <c r="Q3936" t="s">
        <v>8271</v>
      </c>
      <c r="R3936" t="s">
        <v>8308</v>
      </c>
      <c r="S3936" t="s">
        <v>8309</v>
      </c>
    </row>
    <row r="3937" spans="1:19" ht="57.6" x14ac:dyDescent="0.3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s="5">
        <f t="shared" si="183"/>
        <v>0.43833333333333335</v>
      </c>
      <c r="O3937" s="11">
        <f t="shared" si="184"/>
        <v>42221.448449074065</v>
      </c>
      <c r="P3937" s="11">
        <f t="shared" si="185"/>
        <v>42281.448449074072</v>
      </c>
      <c r="Q3937" t="s">
        <v>8271</v>
      </c>
      <c r="R3937" t="s">
        <v>8308</v>
      </c>
      <c r="S3937" t="s">
        <v>8309</v>
      </c>
    </row>
    <row r="3938" spans="1:19" ht="43.2" x14ac:dyDescent="0.3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s="5">
        <f t="shared" si="183"/>
        <v>0</v>
      </c>
      <c r="O3938" s="11">
        <f t="shared" si="184"/>
        <v>42675.054629629631</v>
      </c>
      <c r="P3938" s="11">
        <f t="shared" si="185"/>
        <v>42705.096296296295</v>
      </c>
      <c r="Q3938" t="s">
        <v>8271</v>
      </c>
      <c r="R3938" t="s">
        <v>8308</v>
      </c>
      <c r="S3938" t="s">
        <v>8309</v>
      </c>
    </row>
    <row r="3939" spans="1:19" ht="43.2" x14ac:dyDescent="0.3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s="5">
        <f t="shared" si="183"/>
        <v>0.86135181975736563</v>
      </c>
      <c r="O3939" s="11">
        <f t="shared" si="184"/>
        <v>42534.423148148147</v>
      </c>
      <c r="P3939" s="11">
        <f t="shared" si="185"/>
        <v>42562.423148148147</v>
      </c>
      <c r="Q3939" t="s">
        <v>8271</v>
      </c>
      <c r="R3939" t="s">
        <v>8308</v>
      </c>
      <c r="S3939" t="s">
        <v>8309</v>
      </c>
    </row>
    <row r="3940" spans="1:19" ht="43.2" x14ac:dyDescent="0.3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s="5">
        <f t="shared" si="183"/>
        <v>0.12196620583717357</v>
      </c>
      <c r="O3940" s="11">
        <f t="shared" si="184"/>
        <v>42151.697384259263</v>
      </c>
      <c r="P3940" s="11">
        <f t="shared" si="185"/>
        <v>42182.697384259256</v>
      </c>
      <c r="Q3940" t="s">
        <v>8271</v>
      </c>
      <c r="R3940" t="s">
        <v>8308</v>
      </c>
      <c r="S3940" t="s">
        <v>8309</v>
      </c>
    </row>
    <row r="3941" spans="1:19" ht="43.2" x14ac:dyDescent="0.3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s="5">
        <f t="shared" si="183"/>
        <v>1E-3</v>
      </c>
      <c r="O3941" s="11">
        <f t="shared" si="184"/>
        <v>41915.191886574074</v>
      </c>
      <c r="P3941" s="11">
        <f t="shared" si="185"/>
        <v>41918.979166666664</v>
      </c>
      <c r="Q3941" t="s">
        <v>8271</v>
      </c>
      <c r="R3941" t="s">
        <v>8308</v>
      </c>
      <c r="S3941" t="s">
        <v>8309</v>
      </c>
    </row>
    <row r="3942" spans="1:19" ht="43.2" x14ac:dyDescent="0.3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s="5">
        <f t="shared" si="183"/>
        <v>2.2000000000000001E-3</v>
      </c>
      <c r="O3942" s="11">
        <f t="shared" si="184"/>
        <v>41961.284155092588</v>
      </c>
      <c r="P3942" s="11">
        <f t="shared" si="185"/>
        <v>42006.284155092588</v>
      </c>
      <c r="Q3942" t="s">
        <v>8271</v>
      </c>
      <c r="R3942" t="s">
        <v>8308</v>
      </c>
      <c r="S3942" t="s">
        <v>8309</v>
      </c>
    </row>
    <row r="3943" spans="1:19" ht="72" x14ac:dyDescent="0.3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s="5">
        <f t="shared" si="183"/>
        <v>9.0909090909090905E-3</v>
      </c>
      <c r="O3943" s="11">
        <f t="shared" si="184"/>
        <v>41940.378900462958</v>
      </c>
      <c r="P3943" s="11">
        <f t="shared" si="185"/>
        <v>41967.833333333336</v>
      </c>
      <c r="Q3943" t="s">
        <v>8271</v>
      </c>
      <c r="R3943" t="s">
        <v>8308</v>
      </c>
      <c r="S3943" t="s">
        <v>8309</v>
      </c>
    </row>
    <row r="3944" spans="1:19" ht="43.2" x14ac:dyDescent="0.3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s="5">
        <f t="shared" si="183"/>
        <v>0</v>
      </c>
      <c r="O3944" s="11">
        <f t="shared" si="184"/>
        <v>42111.695763888885</v>
      </c>
      <c r="P3944" s="11">
        <f t="shared" si="185"/>
        <v>42171.695763888885</v>
      </c>
      <c r="Q3944" t="s">
        <v>8271</v>
      </c>
      <c r="R3944" t="s">
        <v>8308</v>
      </c>
      <c r="S3944" t="s">
        <v>8309</v>
      </c>
    </row>
    <row r="3945" spans="1:19" ht="43.2" x14ac:dyDescent="0.3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s="5">
        <f t="shared" si="183"/>
        <v>0.35639999999999999</v>
      </c>
      <c r="O3945" s="11">
        <f t="shared" si="184"/>
        <v>42279.570231481477</v>
      </c>
      <c r="P3945" s="11">
        <f t="shared" si="185"/>
        <v>42310.493055555555</v>
      </c>
      <c r="Q3945" t="s">
        <v>8271</v>
      </c>
      <c r="R3945" t="s">
        <v>8308</v>
      </c>
      <c r="S3945" t="s">
        <v>8309</v>
      </c>
    </row>
    <row r="3946" spans="1:19" ht="57.6" x14ac:dyDescent="0.3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s="5">
        <f t="shared" si="183"/>
        <v>0</v>
      </c>
      <c r="O3946" s="11">
        <f t="shared" si="184"/>
        <v>42213.454571759255</v>
      </c>
      <c r="P3946" s="11">
        <f t="shared" si="185"/>
        <v>42243.454571759255</v>
      </c>
      <c r="Q3946" t="s">
        <v>8271</v>
      </c>
      <c r="R3946" t="s">
        <v>8308</v>
      </c>
      <c r="S3946" t="s">
        <v>8309</v>
      </c>
    </row>
    <row r="3947" spans="1:19" ht="43.2" x14ac:dyDescent="0.3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s="5">
        <f t="shared" si="183"/>
        <v>2.5000000000000001E-3</v>
      </c>
      <c r="O3947" s="11">
        <f t="shared" si="184"/>
        <v>42109.593379629623</v>
      </c>
      <c r="P3947" s="11">
        <f t="shared" si="185"/>
        <v>42139.593379629623</v>
      </c>
      <c r="Q3947" t="s">
        <v>8271</v>
      </c>
      <c r="R3947" t="s">
        <v>8308</v>
      </c>
      <c r="S3947" t="s">
        <v>8309</v>
      </c>
    </row>
    <row r="3948" spans="1:19" ht="28.8" x14ac:dyDescent="0.3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s="5">
        <f t="shared" si="183"/>
        <v>3.2500000000000001E-2</v>
      </c>
      <c r="O3948" s="11">
        <f t="shared" si="184"/>
        <v>42031.625254629624</v>
      </c>
      <c r="P3948" s="11">
        <f t="shared" si="185"/>
        <v>42063.124999999993</v>
      </c>
      <c r="Q3948" t="s">
        <v>8271</v>
      </c>
      <c r="R3948" t="s">
        <v>8308</v>
      </c>
      <c r="S3948" t="s">
        <v>8309</v>
      </c>
    </row>
    <row r="3949" spans="1:19" ht="43.2" x14ac:dyDescent="0.3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s="5">
        <f t="shared" si="183"/>
        <v>3.3666666666666664E-2</v>
      </c>
      <c r="O3949" s="11">
        <f t="shared" si="184"/>
        <v>42614.934537037036</v>
      </c>
      <c r="P3949" s="11">
        <f t="shared" si="185"/>
        <v>42644.934537037036</v>
      </c>
      <c r="Q3949" t="s">
        <v>8271</v>
      </c>
      <c r="R3949" t="s">
        <v>8308</v>
      </c>
      <c r="S3949" t="s">
        <v>8309</v>
      </c>
    </row>
    <row r="3950" spans="1:19" ht="43.2" x14ac:dyDescent="0.3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s="5">
        <f t="shared" si="183"/>
        <v>0</v>
      </c>
      <c r="O3950" s="11">
        <f t="shared" si="184"/>
        <v>41829.117164351846</v>
      </c>
      <c r="P3950" s="11">
        <f t="shared" si="185"/>
        <v>41889.117164351854</v>
      </c>
      <c r="Q3950" t="s">
        <v>8271</v>
      </c>
      <c r="R3950" t="s">
        <v>8308</v>
      </c>
      <c r="S3950" t="s">
        <v>8309</v>
      </c>
    </row>
    <row r="3951" spans="1:19" ht="43.2" x14ac:dyDescent="0.3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s="5">
        <f t="shared" si="183"/>
        <v>0.15770000000000001</v>
      </c>
      <c r="O3951" s="11">
        <f t="shared" si="184"/>
        <v>42015.912280092591</v>
      </c>
      <c r="P3951" s="11">
        <f t="shared" si="185"/>
        <v>42045.912280092591</v>
      </c>
      <c r="Q3951" t="s">
        <v>8271</v>
      </c>
      <c r="R3951" t="s">
        <v>8308</v>
      </c>
      <c r="S3951" t="s">
        <v>8309</v>
      </c>
    </row>
    <row r="3952" spans="1:19" ht="57.6" x14ac:dyDescent="0.3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s="5">
        <f t="shared" si="183"/>
        <v>6.2500000000000003E-3</v>
      </c>
      <c r="O3952" s="11">
        <f t="shared" si="184"/>
        <v>42439.493981481479</v>
      </c>
      <c r="P3952" s="11">
        <f t="shared" si="185"/>
        <v>42468.565972222219</v>
      </c>
      <c r="Q3952" t="s">
        <v>8271</v>
      </c>
      <c r="R3952" t="s">
        <v>8308</v>
      </c>
      <c r="S3952" t="s">
        <v>8309</v>
      </c>
    </row>
    <row r="3953" spans="1:19" ht="43.2" x14ac:dyDescent="0.3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s="5">
        <f t="shared" si="183"/>
        <v>5.0000000000000004E-6</v>
      </c>
      <c r="O3953" s="11">
        <f t="shared" si="184"/>
        <v>42433.617384259262</v>
      </c>
      <c r="P3953" s="11">
        <f t="shared" si="185"/>
        <v>42493.57571759259</v>
      </c>
      <c r="Q3953" t="s">
        <v>8271</v>
      </c>
      <c r="R3953" t="s">
        <v>8308</v>
      </c>
      <c r="S3953" t="s">
        <v>8309</v>
      </c>
    </row>
    <row r="3954" spans="1:19" ht="43.2" x14ac:dyDescent="0.3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s="5">
        <f t="shared" si="183"/>
        <v>9.6153846153846159E-4</v>
      </c>
      <c r="O3954" s="11">
        <f t="shared" si="184"/>
        <v>42243.582060185181</v>
      </c>
      <c r="P3954" s="11">
        <f t="shared" si="185"/>
        <v>42303.582060185181</v>
      </c>
      <c r="Q3954" t="s">
        <v>8271</v>
      </c>
      <c r="R3954" t="s">
        <v>8308</v>
      </c>
      <c r="S3954" t="s">
        <v>8309</v>
      </c>
    </row>
    <row r="3955" spans="1:19" ht="43.2" x14ac:dyDescent="0.3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s="5">
        <f t="shared" si="183"/>
        <v>0</v>
      </c>
      <c r="O3955" s="11">
        <f t="shared" si="184"/>
        <v>42549.840115740742</v>
      </c>
      <c r="P3955" s="11">
        <f t="shared" si="185"/>
        <v>42580.770138888889</v>
      </c>
      <c r="Q3955" t="s">
        <v>8271</v>
      </c>
      <c r="R3955" t="s">
        <v>8308</v>
      </c>
      <c r="S3955" t="s">
        <v>8309</v>
      </c>
    </row>
    <row r="3956" spans="1:19" ht="57.6" x14ac:dyDescent="0.3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s="5">
        <f t="shared" si="183"/>
        <v>0</v>
      </c>
      <c r="O3956" s="11">
        <f t="shared" si="184"/>
        <v>41774.442870370367</v>
      </c>
      <c r="P3956" s="11">
        <f t="shared" si="185"/>
        <v>41834.442870370367</v>
      </c>
      <c r="Q3956" t="s">
        <v>8271</v>
      </c>
      <c r="R3956" t="s">
        <v>8308</v>
      </c>
      <c r="S3956" t="s">
        <v>8309</v>
      </c>
    </row>
    <row r="3957" spans="1:19" ht="43.2" x14ac:dyDescent="0.3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s="5">
        <f t="shared" si="183"/>
        <v>0.24285714285714285</v>
      </c>
      <c r="O3957" s="11">
        <f t="shared" si="184"/>
        <v>42306.640520833331</v>
      </c>
      <c r="P3957" s="11">
        <f t="shared" si="185"/>
        <v>42336.682187499995</v>
      </c>
      <c r="Q3957" t="s">
        <v>8271</v>
      </c>
      <c r="R3957" t="s">
        <v>8308</v>
      </c>
      <c r="S3957" t="s">
        <v>8309</v>
      </c>
    </row>
    <row r="3958" spans="1:19" ht="43.2" x14ac:dyDescent="0.3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s="5">
        <f t="shared" si="183"/>
        <v>0</v>
      </c>
      <c r="O3958" s="11">
        <f t="shared" si="184"/>
        <v>42457.723692129628</v>
      </c>
      <c r="P3958" s="11">
        <f t="shared" si="185"/>
        <v>42484.805555555555</v>
      </c>
      <c r="Q3958" t="s">
        <v>8271</v>
      </c>
      <c r="R3958" t="s">
        <v>8308</v>
      </c>
      <c r="S3958" t="s">
        <v>8309</v>
      </c>
    </row>
    <row r="3959" spans="1:19" ht="43.2" x14ac:dyDescent="0.3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s="5">
        <f t="shared" si="183"/>
        <v>2.5000000000000001E-4</v>
      </c>
      <c r="O3959" s="11">
        <f t="shared" si="184"/>
        <v>42513.767986111103</v>
      </c>
      <c r="P3959" s="11">
        <f t="shared" si="185"/>
        <v>42559.76798611111</v>
      </c>
      <c r="Q3959" t="s">
        <v>8271</v>
      </c>
      <c r="R3959" t="s">
        <v>8308</v>
      </c>
      <c r="S3959" t="s">
        <v>8309</v>
      </c>
    </row>
    <row r="3960" spans="1:19" ht="43.2" x14ac:dyDescent="0.3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s="5">
        <f t="shared" si="183"/>
        <v>0.32050000000000001</v>
      </c>
      <c r="O3960" s="11">
        <f t="shared" si="184"/>
        <v>41816.742037037038</v>
      </c>
      <c r="P3960" s="11">
        <f t="shared" si="185"/>
        <v>41853.375</v>
      </c>
      <c r="Q3960" t="s">
        <v>8271</v>
      </c>
      <c r="R3960" t="s">
        <v>8308</v>
      </c>
      <c r="S3960" t="s">
        <v>8309</v>
      </c>
    </row>
    <row r="3961" spans="1:19" ht="43.2" x14ac:dyDescent="0.3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s="5">
        <f t="shared" si="183"/>
        <v>0.24333333333333335</v>
      </c>
      <c r="O3961" s="11">
        <f t="shared" si="184"/>
        <v>41880.580509259256</v>
      </c>
      <c r="P3961" s="11">
        <f t="shared" si="185"/>
        <v>41910.580509259256</v>
      </c>
      <c r="Q3961" t="s">
        <v>8271</v>
      </c>
      <c r="R3961" t="s">
        <v>8308</v>
      </c>
      <c r="S3961" t="s">
        <v>8309</v>
      </c>
    </row>
    <row r="3962" spans="1:19" ht="43.2" x14ac:dyDescent="0.3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s="5">
        <f t="shared" si="183"/>
        <v>1.4999999999999999E-2</v>
      </c>
      <c r="O3962" s="11">
        <f t="shared" si="184"/>
        <v>42342.63722222222</v>
      </c>
      <c r="P3962" s="11">
        <f t="shared" si="185"/>
        <v>42372.63722222222</v>
      </c>
      <c r="Q3962" t="s">
        <v>8271</v>
      </c>
      <c r="R3962" t="s">
        <v>8308</v>
      </c>
      <c r="S3962" t="s">
        <v>8309</v>
      </c>
    </row>
    <row r="3963" spans="1:19" ht="57.6" x14ac:dyDescent="0.3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s="5">
        <f t="shared" si="183"/>
        <v>4.1999999999999997E-3</v>
      </c>
      <c r="O3963" s="11">
        <f t="shared" si="184"/>
        <v>41745.682986111111</v>
      </c>
      <c r="P3963" s="11">
        <f t="shared" si="185"/>
        <v>41767.682986111111</v>
      </c>
      <c r="Q3963" t="s">
        <v>8271</v>
      </c>
      <c r="R3963" t="s">
        <v>8308</v>
      </c>
      <c r="S3963" t="s">
        <v>8309</v>
      </c>
    </row>
    <row r="3964" spans="1:19" ht="57.6" x14ac:dyDescent="0.3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s="5">
        <f t="shared" si="183"/>
        <v>3.214285714285714E-2</v>
      </c>
      <c r="O3964" s="11">
        <f t="shared" si="184"/>
        <v>42311.413124999999</v>
      </c>
      <c r="P3964" s="11">
        <f t="shared" si="185"/>
        <v>42336.413124999999</v>
      </c>
      <c r="Q3964" t="s">
        <v>8271</v>
      </c>
      <c r="R3964" t="s">
        <v>8308</v>
      </c>
      <c r="S3964" t="s">
        <v>8309</v>
      </c>
    </row>
    <row r="3965" spans="1:19" ht="43.2" x14ac:dyDescent="0.3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s="5">
        <f t="shared" si="183"/>
        <v>0</v>
      </c>
      <c r="O3965" s="11">
        <f t="shared" si="184"/>
        <v>42295.945798611108</v>
      </c>
      <c r="P3965" s="11">
        <f t="shared" si="185"/>
        <v>42325.987465277773</v>
      </c>
      <c r="Q3965" t="s">
        <v>8271</v>
      </c>
      <c r="R3965" t="s">
        <v>8308</v>
      </c>
      <c r="S3965" t="s">
        <v>8309</v>
      </c>
    </row>
    <row r="3966" spans="1:19" ht="43.2" x14ac:dyDescent="0.3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s="5">
        <f t="shared" si="183"/>
        <v>6.3E-2</v>
      </c>
      <c r="O3966" s="11">
        <f t="shared" si="184"/>
        <v>42053.513726851852</v>
      </c>
      <c r="P3966" s="11">
        <f t="shared" si="185"/>
        <v>42113.47206018518</v>
      </c>
      <c r="Q3966" t="s">
        <v>8271</v>
      </c>
      <c r="R3966" t="s">
        <v>8308</v>
      </c>
      <c r="S3966" t="s">
        <v>8309</v>
      </c>
    </row>
    <row r="3967" spans="1:19" ht="43.2" x14ac:dyDescent="0.3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s="5">
        <f t="shared" si="183"/>
        <v>0.14249999999999999</v>
      </c>
      <c r="O3967" s="11">
        <f t="shared" si="184"/>
        <v>42414.027546296296</v>
      </c>
      <c r="P3967" s="11">
        <f t="shared" si="185"/>
        <v>42473.985879629625</v>
      </c>
      <c r="Q3967" t="s">
        <v>8271</v>
      </c>
      <c r="R3967" t="s">
        <v>8308</v>
      </c>
      <c r="S3967" t="s">
        <v>8309</v>
      </c>
    </row>
    <row r="3968" spans="1:19" ht="57.6" x14ac:dyDescent="0.3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s="5">
        <f t="shared" si="183"/>
        <v>6.0000000000000001E-3</v>
      </c>
      <c r="O3968" s="11">
        <f t="shared" si="184"/>
        <v>41801.503217592588</v>
      </c>
      <c r="P3968" s="11">
        <f t="shared" si="185"/>
        <v>41843.915972222218</v>
      </c>
      <c r="Q3968" t="s">
        <v>8271</v>
      </c>
      <c r="R3968" t="s">
        <v>8308</v>
      </c>
      <c r="S3968" t="s">
        <v>8309</v>
      </c>
    </row>
    <row r="3969" spans="1:19" ht="43.2" x14ac:dyDescent="0.3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s="5">
        <f t="shared" si="183"/>
        <v>0.2411764705882353</v>
      </c>
      <c r="O3969" s="11">
        <f t="shared" si="184"/>
        <v>42770.082256944443</v>
      </c>
      <c r="P3969" s="11">
        <f t="shared" si="185"/>
        <v>42800.082256944443</v>
      </c>
      <c r="Q3969" t="s">
        <v>8271</v>
      </c>
      <c r="R3969" t="s">
        <v>8308</v>
      </c>
      <c r="S3969" t="s">
        <v>8309</v>
      </c>
    </row>
    <row r="3970" spans="1:19" ht="43.2" x14ac:dyDescent="0.3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s="5">
        <f t="shared" si="183"/>
        <v>0.10539999999999999</v>
      </c>
      <c r="O3970" s="11">
        <f t="shared" si="184"/>
        <v>42452.60732638889</v>
      </c>
      <c r="P3970" s="11">
        <f t="shared" si="185"/>
        <v>42512.60732638889</v>
      </c>
      <c r="Q3970" t="s">
        <v>8271</v>
      </c>
      <c r="R3970" t="s">
        <v>8308</v>
      </c>
      <c r="S3970" t="s">
        <v>8309</v>
      </c>
    </row>
    <row r="3971" spans="1:19" ht="57.6" x14ac:dyDescent="0.3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s="5">
        <f t="shared" ref="N3971:N4034" si="186">E3971/D3971</f>
        <v>7.4690265486725665E-2</v>
      </c>
      <c r="O3971" s="11">
        <f t="shared" ref="O3971:O4034" si="187">(((J3971/60)/60)/24)+DATE(1970,1,1)+(-5/24)</f>
        <v>42601.646365740737</v>
      </c>
      <c r="P3971" s="11">
        <f t="shared" ref="P3971:P4034" si="188">I3971/86400+25569+(-5/24)</f>
        <v>42610.954861111109</v>
      </c>
      <c r="Q3971" t="s">
        <v>8271</v>
      </c>
      <c r="R3971" t="s">
        <v>8308</v>
      </c>
      <c r="S3971" t="s">
        <v>8309</v>
      </c>
    </row>
    <row r="3972" spans="1:19" ht="57.6" x14ac:dyDescent="0.3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s="5">
        <f t="shared" si="186"/>
        <v>7.3333333333333334E-4</v>
      </c>
      <c r="O3972" s="11">
        <f t="shared" si="187"/>
        <v>42447.655219907399</v>
      </c>
      <c r="P3972" s="11">
        <f t="shared" si="188"/>
        <v>42477.655219907407</v>
      </c>
      <c r="Q3972" t="s">
        <v>8271</v>
      </c>
      <c r="R3972" t="s">
        <v>8308</v>
      </c>
      <c r="S3972" t="s">
        <v>8309</v>
      </c>
    </row>
    <row r="3973" spans="1:19" ht="43.2" x14ac:dyDescent="0.3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s="5">
        <f t="shared" si="186"/>
        <v>9.7142857142857135E-3</v>
      </c>
      <c r="O3973" s="11">
        <f t="shared" si="187"/>
        <v>41811.327847222223</v>
      </c>
      <c r="P3973" s="11">
        <f t="shared" si="188"/>
        <v>41841.327847222223</v>
      </c>
      <c r="Q3973" t="s">
        <v>8271</v>
      </c>
      <c r="R3973" t="s">
        <v>8308</v>
      </c>
      <c r="S3973" t="s">
        <v>8309</v>
      </c>
    </row>
    <row r="3974" spans="1:19" ht="43.2" x14ac:dyDescent="0.3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s="5">
        <f t="shared" si="186"/>
        <v>0.21099999999999999</v>
      </c>
      <c r="O3974" s="11">
        <f t="shared" si="187"/>
        <v>41980.859189814808</v>
      </c>
      <c r="P3974" s="11">
        <f t="shared" si="188"/>
        <v>42040.859189814808</v>
      </c>
      <c r="Q3974" t="s">
        <v>8271</v>
      </c>
      <c r="R3974" t="s">
        <v>8308</v>
      </c>
      <c r="S3974" t="s">
        <v>8309</v>
      </c>
    </row>
    <row r="3975" spans="1:19" ht="43.2" x14ac:dyDescent="0.3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s="5">
        <f t="shared" si="186"/>
        <v>0.78100000000000003</v>
      </c>
      <c r="O3975" s="11">
        <f t="shared" si="187"/>
        <v>42469.475810185184</v>
      </c>
      <c r="P3975" s="11">
        <f t="shared" si="188"/>
        <v>42498.958333333336</v>
      </c>
      <c r="Q3975" t="s">
        <v>8271</v>
      </c>
      <c r="R3975" t="s">
        <v>8308</v>
      </c>
      <c r="S3975" t="s">
        <v>8309</v>
      </c>
    </row>
    <row r="3976" spans="1:19" ht="43.2" x14ac:dyDescent="0.3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s="5">
        <f t="shared" si="186"/>
        <v>0.32</v>
      </c>
      <c r="O3976" s="11">
        <f t="shared" si="187"/>
        <v>42493.338518518511</v>
      </c>
      <c r="P3976" s="11">
        <f t="shared" si="188"/>
        <v>42523.338518518511</v>
      </c>
      <c r="Q3976" t="s">
        <v>8271</v>
      </c>
      <c r="R3976" t="s">
        <v>8308</v>
      </c>
      <c r="S3976" t="s">
        <v>8309</v>
      </c>
    </row>
    <row r="3977" spans="1:19" ht="43.2" x14ac:dyDescent="0.3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s="5">
        <f t="shared" si="186"/>
        <v>0</v>
      </c>
      <c r="O3977" s="11">
        <f t="shared" si="187"/>
        <v>42534.658541666664</v>
      </c>
      <c r="P3977" s="11">
        <f t="shared" si="188"/>
        <v>42564.658541666664</v>
      </c>
      <c r="Q3977" t="s">
        <v>8271</v>
      </c>
      <c r="R3977" t="s">
        <v>8308</v>
      </c>
      <c r="S3977" t="s">
        <v>8309</v>
      </c>
    </row>
    <row r="3978" spans="1:19" ht="43.2" x14ac:dyDescent="0.3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s="5">
        <f t="shared" si="186"/>
        <v>0.47692307692307695</v>
      </c>
      <c r="O3978" s="11">
        <f t="shared" si="187"/>
        <v>41830.650011574071</v>
      </c>
      <c r="P3978" s="11">
        <f t="shared" si="188"/>
        <v>41852.083333333328</v>
      </c>
      <c r="Q3978" t="s">
        <v>8271</v>
      </c>
      <c r="R3978" t="s">
        <v>8308</v>
      </c>
      <c r="S3978" t="s">
        <v>8309</v>
      </c>
    </row>
    <row r="3979" spans="1:19" ht="43.2" x14ac:dyDescent="0.3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s="5">
        <f t="shared" si="186"/>
        <v>1.4500000000000001E-2</v>
      </c>
      <c r="O3979" s="11">
        <f t="shared" si="187"/>
        <v>42543.580231481479</v>
      </c>
      <c r="P3979" s="11">
        <f t="shared" si="188"/>
        <v>42573.580231481479</v>
      </c>
      <c r="Q3979" t="s">
        <v>8271</v>
      </c>
      <c r="R3979" t="s">
        <v>8308</v>
      </c>
      <c r="S3979" t="s">
        <v>8309</v>
      </c>
    </row>
    <row r="3980" spans="1:19" ht="43.2" x14ac:dyDescent="0.3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s="5">
        <f t="shared" si="186"/>
        <v>0.107</v>
      </c>
      <c r="O3980" s="11">
        <f t="shared" si="187"/>
        <v>41975.434641203705</v>
      </c>
      <c r="P3980" s="11">
        <f t="shared" si="188"/>
        <v>42035.434641203705</v>
      </c>
      <c r="Q3980" t="s">
        <v>8271</v>
      </c>
      <c r="R3980" t="s">
        <v>8308</v>
      </c>
      <c r="S3980" t="s">
        <v>8309</v>
      </c>
    </row>
    <row r="3981" spans="1:19" ht="43.2" x14ac:dyDescent="0.3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s="5">
        <f t="shared" si="186"/>
        <v>1.8333333333333333E-2</v>
      </c>
      <c r="O3981" s="11">
        <f t="shared" si="187"/>
        <v>42069.695104166669</v>
      </c>
      <c r="P3981" s="11">
        <f t="shared" si="188"/>
        <v>42092.624999999993</v>
      </c>
      <c r="Q3981" t="s">
        <v>8271</v>
      </c>
      <c r="R3981" t="s">
        <v>8308</v>
      </c>
      <c r="S3981" t="s">
        <v>8309</v>
      </c>
    </row>
    <row r="3982" spans="1:19" ht="57.6" x14ac:dyDescent="0.3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s="5">
        <f t="shared" si="186"/>
        <v>0.18</v>
      </c>
      <c r="O3982" s="11">
        <f t="shared" si="187"/>
        <v>41795.390590277777</v>
      </c>
      <c r="P3982" s="11">
        <f t="shared" si="188"/>
        <v>41825.390590277777</v>
      </c>
      <c r="Q3982" t="s">
        <v>8271</v>
      </c>
      <c r="R3982" t="s">
        <v>8308</v>
      </c>
      <c r="S3982" t="s">
        <v>8309</v>
      </c>
    </row>
    <row r="3983" spans="1:19" ht="43.2" x14ac:dyDescent="0.3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s="5">
        <f t="shared" si="186"/>
        <v>4.0833333333333333E-2</v>
      </c>
      <c r="O3983" s="11">
        <f t="shared" si="187"/>
        <v>42507.971631944441</v>
      </c>
      <c r="P3983" s="11">
        <f t="shared" si="188"/>
        <v>42567.971631944441</v>
      </c>
      <c r="Q3983" t="s">
        <v>8271</v>
      </c>
      <c r="R3983" t="s">
        <v>8308</v>
      </c>
      <c r="S3983" t="s">
        <v>8309</v>
      </c>
    </row>
    <row r="3984" spans="1:19" ht="57.6" x14ac:dyDescent="0.3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s="5">
        <f t="shared" si="186"/>
        <v>0.2</v>
      </c>
      <c r="O3984" s="11">
        <f t="shared" si="187"/>
        <v>42132.601620370369</v>
      </c>
      <c r="P3984" s="11">
        <f t="shared" si="188"/>
        <v>42192.601620370369</v>
      </c>
      <c r="Q3984" t="s">
        <v>8271</v>
      </c>
      <c r="R3984" t="s">
        <v>8308</v>
      </c>
      <c r="S3984" t="s">
        <v>8309</v>
      </c>
    </row>
    <row r="3985" spans="1:19" ht="43.2" x14ac:dyDescent="0.3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s="5">
        <f t="shared" si="186"/>
        <v>0.34802513464991025</v>
      </c>
      <c r="O3985" s="11">
        <f t="shared" si="187"/>
        <v>41747.661527777775</v>
      </c>
      <c r="P3985" s="11">
        <f t="shared" si="188"/>
        <v>41779.082638888889</v>
      </c>
      <c r="Q3985" t="s">
        <v>8271</v>
      </c>
      <c r="R3985" t="s">
        <v>8308</v>
      </c>
      <c r="S3985" t="s">
        <v>8309</v>
      </c>
    </row>
    <row r="3986" spans="1:19" ht="43.2" x14ac:dyDescent="0.3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s="5">
        <f t="shared" si="186"/>
        <v>6.3333333333333339E-2</v>
      </c>
      <c r="O3986" s="11">
        <f t="shared" si="187"/>
        <v>41920.755138888882</v>
      </c>
      <c r="P3986" s="11">
        <f t="shared" si="188"/>
        <v>41950.791666666664</v>
      </c>
      <c r="Q3986" t="s">
        <v>8271</v>
      </c>
      <c r="R3986" t="s">
        <v>8308</v>
      </c>
      <c r="S3986" t="s">
        <v>8309</v>
      </c>
    </row>
    <row r="3987" spans="1:19" ht="57.6" x14ac:dyDescent="0.3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s="5">
        <f t="shared" si="186"/>
        <v>0.32050000000000001</v>
      </c>
      <c r="O3987" s="11">
        <f t="shared" si="187"/>
        <v>42399.499074074069</v>
      </c>
      <c r="P3987" s="11">
        <f t="shared" si="188"/>
        <v>42420.670138888883</v>
      </c>
      <c r="Q3987" t="s">
        <v>8271</v>
      </c>
      <c r="R3987" t="s">
        <v>8308</v>
      </c>
      <c r="S3987" t="s">
        <v>8309</v>
      </c>
    </row>
    <row r="3988" spans="1:19" ht="57.6" x14ac:dyDescent="0.3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s="5">
        <f t="shared" si="186"/>
        <v>9.7600000000000006E-2</v>
      </c>
      <c r="O3988" s="11">
        <f t="shared" si="187"/>
        <v>42467.340208333328</v>
      </c>
      <c r="P3988" s="11">
        <f t="shared" si="188"/>
        <v>42496.336111111108</v>
      </c>
      <c r="Q3988" t="s">
        <v>8271</v>
      </c>
      <c r="R3988" t="s">
        <v>8308</v>
      </c>
      <c r="S3988" t="s">
        <v>8309</v>
      </c>
    </row>
    <row r="3989" spans="1:19" ht="43.2" x14ac:dyDescent="0.3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s="5">
        <f t="shared" si="186"/>
        <v>0.3775</v>
      </c>
      <c r="O3989" s="11">
        <f t="shared" si="187"/>
        <v>41765.716319444444</v>
      </c>
      <c r="P3989" s="11">
        <f t="shared" si="188"/>
        <v>41775.716319444444</v>
      </c>
      <c r="Q3989" t="s">
        <v>8271</v>
      </c>
      <c r="R3989" t="s">
        <v>8308</v>
      </c>
      <c r="S3989" t="s">
        <v>8309</v>
      </c>
    </row>
    <row r="3990" spans="1:19" ht="28.8" x14ac:dyDescent="0.3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s="5">
        <f t="shared" si="186"/>
        <v>2.1333333333333333E-2</v>
      </c>
      <c r="O3990" s="11">
        <f t="shared" si="187"/>
        <v>42229.872835648144</v>
      </c>
      <c r="P3990" s="11">
        <f t="shared" si="188"/>
        <v>42244.872835648144</v>
      </c>
      <c r="Q3990" t="s">
        <v>8271</v>
      </c>
      <c r="R3990" t="s">
        <v>8308</v>
      </c>
      <c r="S3990" t="s">
        <v>8309</v>
      </c>
    </row>
    <row r="3991" spans="1:19" ht="43.2" x14ac:dyDescent="0.3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s="5">
        <f t="shared" si="186"/>
        <v>0</v>
      </c>
      <c r="O3991" s="11">
        <f t="shared" si="187"/>
        <v>42286.541446759256</v>
      </c>
      <c r="P3991" s="11">
        <f t="shared" si="188"/>
        <v>42316.583113425928</v>
      </c>
      <c r="Q3991" t="s">
        <v>8271</v>
      </c>
      <c r="R3991" t="s">
        <v>8308</v>
      </c>
      <c r="S3991" t="s">
        <v>8309</v>
      </c>
    </row>
    <row r="3992" spans="1:19" ht="43.2" x14ac:dyDescent="0.3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s="5">
        <f t="shared" si="186"/>
        <v>4.1818181818181817E-2</v>
      </c>
      <c r="O3992" s="11">
        <f t="shared" si="187"/>
        <v>42401.464039351849</v>
      </c>
      <c r="P3992" s="11">
        <f t="shared" si="188"/>
        <v>42431.464039351849</v>
      </c>
      <c r="Q3992" t="s">
        <v>8271</v>
      </c>
      <c r="R3992" t="s">
        <v>8308</v>
      </c>
      <c r="S3992" t="s">
        <v>8309</v>
      </c>
    </row>
    <row r="3993" spans="1:19" ht="28.8" x14ac:dyDescent="0.3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s="5">
        <f t="shared" si="186"/>
        <v>0.2</v>
      </c>
      <c r="O3993" s="11">
        <f t="shared" si="187"/>
        <v>42125.436134259253</v>
      </c>
      <c r="P3993" s="11">
        <f t="shared" si="188"/>
        <v>42155.436134259253</v>
      </c>
      <c r="Q3993" t="s">
        <v>8271</v>
      </c>
      <c r="R3993" t="s">
        <v>8308</v>
      </c>
      <c r="S3993" t="s">
        <v>8309</v>
      </c>
    </row>
    <row r="3994" spans="1:19" ht="43.2" x14ac:dyDescent="0.3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s="5">
        <f t="shared" si="186"/>
        <v>5.4100000000000002E-2</v>
      </c>
      <c r="O3994" s="11">
        <f t="shared" si="187"/>
        <v>42289.732164351844</v>
      </c>
      <c r="P3994" s="11">
        <f t="shared" si="188"/>
        <v>42349.773831018516</v>
      </c>
      <c r="Q3994" t="s">
        <v>8271</v>
      </c>
      <c r="R3994" t="s">
        <v>8308</v>
      </c>
      <c r="S3994" t="s">
        <v>8309</v>
      </c>
    </row>
    <row r="3995" spans="1:19" ht="43.2" x14ac:dyDescent="0.3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s="5">
        <f t="shared" si="186"/>
        <v>6.0000000000000002E-5</v>
      </c>
      <c r="O3995" s="11">
        <f t="shared" si="187"/>
        <v>42107.656388888885</v>
      </c>
      <c r="P3995" s="11">
        <f t="shared" si="188"/>
        <v>42137.656388888885</v>
      </c>
      <c r="Q3995" t="s">
        <v>8271</v>
      </c>
      <c r="R3995" t="s">
        <v>8308</v>
      </c>
      <c r="S3995" t="s">
        <v>8309</v>
      </c>
    </row>
    <row r="3996" spans="1:19" ht="43.2" x14ac:dyDescent="0.3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s="5">
        <f t="shared" si="186"/>
        <v>2.5000000000000001E-3</v>
      </c>
      <c r="O3996" s="11">
        <f t="shared" si="187"/>
        <v>41809.181597222218</v>
      </c>
      <c r="P3996" s="11">
        <f t="shared" si="188"/>
        <v>41839.181597222218</v>
      </c>
      <c r="Q3996" t="s">
        <v>8271</v>
      </c>
      <c r="R3996" t="s">
        <v>8308</v>
      </c>
      <c r="S3996" t="s">
        <v>8309</v>
      </c>
    </row>
    <row r="3997" spans="1:19" ht="43.2" x14ac:dyDescent="0.3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s="5">
        <f t="shared" si="186"/>
        <v>0.35</v>
      </c>
      <c r="O3997" s="11">
        <f t="shared" si="187"/>
        <v>42019.475428240738</v>
      </c>
      <c r="P3997" s="11">
        <f t="shared" si="188"/>
        <v>42049.268749999996</v>
      </c>
      <c r="Q3997" t="s">
        <v>8271</v>
      </c>
      <c r="R3997" t="s">
        <v>8308</v>
      </c>
      <c r="S3997" t="s">
        <v>8309</v>
      </c>
    </row>
    <row r="3998" spans="1:19" ht="43.2" x14ac:dyDescent="0.3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s="5">
        <f t="shared" si="186"/>
        <v>0.16566666666666666</v>
      </c>
      <c r="O3998" s="11">
        <f t="shared" si="187"/>
        <v>41950.058611111104</v>
      </c>
      <c r="P3998" s="11">
        <f t="shared" si="188"/>
        <v>41963.461111111108</v>
      </c>
      <c r="Q3998" t="s">
        <v>8271</v>
      </c>
      <c r="R3998" t="s">
        <v>8308</v>
      </c>
      <c r="S3998" t="s">
        <v>8309</v>
      </c>
    </row>
    <row r="3999" spans="1:19" ht="43.2" x14ac:dyDescent="0.3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s="5">
        <f t="shared" si="186"/>
        <v>0</v>
      </c>
      <c r="O3999" s="11">
        <f t="shared" si="187"/>
        <v>42069.183113425919</v>
      </c>
      <c r="P3999" s="11">
        <f t="shared" si="188"/>
        <v>42099.141446759262</v>
      </c>
      <c r="Q3999" t="s">
        <v>8271</v>
      </c>
      <c r="R3999" t="s">
        <v>8308</v>
      </c>
      <c r="S3999" t="s">
        <v>8309</v>
      </c>
    </row>
    <row r="4000" spans="1:19" ht="43.2" x14ac:dyDescent="0.3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s="5">
        <f t="shared" si="186"/>
        <v>0.57199999999999995</v>
      </c>
      <c r="O4000" s="11">
        <f t="shared" si="187"/>
        <v>42061.754930555551</v>
      </c>
      <c r="P4000" s="11">
        <f t="shared" si="188"/>
        <v>42091.713263888887</v>
      </c>
      <c r="Q4000" t="s">
        <v>8271</v>
      </c>
      <c r="R4000" t="s">
        <v>8308</v>
      </c>
      <c r="S4000" t="s">
        <v>8309</v>
      </c>
    </row>
    <row r="4001" spans="1:19" ht="43.2" x14ac:dyDescent="0.3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s="5">
        <f t="shared" si="186"/>
        <v>0.16514285714285715</v>
      </c>
      <c r="O4001" s="11">
        <f t="shared" si="187"/>
        <v>41842.620347222219</v>
      </c>
      <c r="P4001" s="11">
        <f t="shared" si="188"/>
        <v>41882.619317129625</v>
      </c>
      <c r="Q4001" t="s">
        <v>8271</v>
      </c>
      <c r="R4001" t="s">
        <v>8308</v>
      </c>
      <c r="S4001" t="s">
        <v>8309</v>
      </c>
    </row>
    <row r="4002" spans="1:19" ht="28.8" x14ac:dyDescent="0.3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s="5">
        <f t="shared" si="186"/>
        <v>1.25E-3</v>
      </c>
      <c r="O4002" s="11">
        <f t="shared" si="187"/>
        <v>42437.437013888884</v>
      </c>
      <c r="P4002" s="11">
        <f t="shared" si="188"/>
        <v>42497.39534722222</v>
      </c>
      <c r="Q4002" t="s">
        <v>8271</v>
      </c>
      <c r="R4002" t="s">
        <v>8308</v>
      </c>
      <c r="S4002" t="s">
        <v>8309</v>
      </c>
    </row>
    <row r="4003" spans="1:19" ht="57.6" x14ac:dyDescent="0.3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s="5">
        <f t="shared" si="186"/>
        <v>0.3775</v>
      </c>
      <c r="O4003" s="11">
        <f t="shared" si="187"/>
        <v>42775.755879629629</v>
      </c>
      <c r="P4003" s="11">
        <f t="shared" si="188"/>
        <v>42795.583333333336</v>
      </c>
      <c r="Q4003" t="s">
        <v>8271</v>
      </c>
      <c r="R4003" t="s">
        <v>8308</v>
      </c>
      <c r="S4003" t="s">
        <v>8309</v>
      </c>
    </row>
    <row r="4004" spans="1:19" ht="43.2" x14ac:dyDescent="0.3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s="5">
        <f t="shared" si="186"/>
        <v>1.84E-2</v>
      </c>
      <c r="O4004" s="11">
        <f t="shared" si="187"/>
        <v>41878.835196759253</v>
      </c>
      <c r="P4004" s="11">
        <f t="shared" si="188"/>
        <v>41908.835196759253</v>
      </c>
      <c r="Q4004" t="s">
        <v>8271</v>
      </c>
      <c r="R4004" t="s">
        <v>8308</v>
      </c>
      <c r="S4004" t="s">
        <v>8309</v>
      </c>
    </row>
    <row r="4005" spans="1:19" ht="43.2" x14ac:dyDescent="0.3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s="5">
        <f t="shared" si="186"/>
        <v>0.10050000000000001</v>
      </c>
      <c r="O4005" s="11">
        <f t="shared" si="187"/>
        <v>42020.379016203697</v>
      </c>
      <c r="P4005" s="11">
        <f t="shared" si="188"/>
        <v>42050.379016203697</v>
      </c>
      <c r="Q4005" t="s">
        <v>8271</v>
      </c>
      <c r="R4005" t="s">
        <v>8308</v>
      </c>
      <c r="S4005" t="s">
        <v>8309</v>
      </c>
    </row>
    <row r="4006" spans="1:19" x14ac:dyDescent="0.3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s="5">
        <f t="shared" si="186"/>
        <v>2E-3</v>
      </c>
      <c r="O4006" s="11">
        <f t="shared" si="187"/>
        <v>41889.954363425924</v>
      </c>
      <c r="P4006" s="11">
        <f t="shared" si="188"/>
        <v>41919.954363425924</v>
      </c>
      <c r="Q4006" t="s">
        <v>8271</v>
      </c>
      <c r="R4006" t="s">
        <v>8308</v>
      </c>
      <c r="S4006" t="s">
        <v>8309</v>
      </c>
    </row>
    <row r="4007" spans="1:19" ht="43.2" x14ac:dyDescent="0.3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s="5">
        <f t="shared" si="186"/>
        <v>1.3333333333333334E-2</v>
      </c>
      <c r="O4007" s="11">
        <f t="shared" si="187"/>
        <v>41872.599363425921</v>
      </c>
      <c r="P4007" s="11">
        <f t="shared" si="188"/>
        <v>41932.599363425921</v>
      </c>
      <c r="Q4007" t="s">
        <v>8271</v>
      </c>
      <c r="R4007" t="s">
        <v>8308</v>
      </c>
      <c r="S4007" t="s">
        <v>8309</v>
      </c>
    </row>
    <row r="4008" spans="1:19" ht="43.2" x14ac:dyDescent="0.3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s="5">
        <f t="shared" si="186"/>
        <v>6.666666666666667E-5</v>
      </c>
      <c r="O4008" s="11">
        <f t="shared" si="187"/>
        <v>42391.564664351848</v>
      </c>
      <c r="P4008" s="11">
        <f t="shared" si="188"/>
        <v>42416.564664351848</v>
      </c>
      <c r="Q4008" t="s">
        <v>8271</v>
      </c>
      <c r="R4008" t="s">
        <v>8308</v>
      </c>
      <c r="S4008" t="s">
        <v>8309</v>
      </c>
    </row>
    <row r="4009" spans="1:19" ht="43.2" x14ac:dyDescent="0.3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s="5">
        <f t="shared" si="186"/>
        <v>2.5000000000000001E-3</v>
      </c>
      <c r="O4009" s="11">
        <f t="shared" si="187"/>
        <v>41848.564594907402</v>
      </c>
      <c r="P4009" s="11">
        <f t="shared" si="188"/>
        <v>41877.477777777771</v>
      </c>
      <c r="Q4009" t="s">
        <v>8271</v>
      </c>
      <c r="R4009" t="s">
        <v>8308</v>
      </c>
      <c r="S4009" t="s">
        <v>8309</v>
      </c>
    </row>
    <row r="4010" spans="1:19" ht="43.2" x14ac:dyDescent="0.3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s="5">
        <f t="shared" si="186"/>
        <v>0.06</v>
      </c>
      <c r="O4010" s="11">
        <f t="shared" si="187"/>
        <v>42177.755868055552</v>
      </c>
      <c r="P4010" s="11">
        <f t="shared" si="188"/>
        <v>42207.755868055552</v>
      </c>
      <c r="Q4010" t="s">
        <v>8271</v>
      </c>
      <c r="R4010" t="s">
        <v>8308</v>
      </c>
      <c r="S4010" t="s">
        <v>8309</v>
      </c>
    </row>
    <row r="4011" spans="1:19" ht="43.2" x14ac:dyDescent="0.3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s="5">
        <f t="shared" si="186"/>
        <v>3.8860103626943004E-2</v>
      </c>
      <c r="O4011" s="11">
        <f t="shared" si="187"/>
        <v>41851.492592592593</v>
      </c>
      <c r="P4011" s="11">
        <f t="shared" si="188"/>
        <v>41891.492592592593</v>
      </c>
      <c r="Q4011" t="s">
        <v>8271</v>
      </c>
      <c r="R4011" t="s">
        <v>8308</v>
      </c>
      <c r="S4011" t="s">
        <v>8309</v>
      </c>
    </row>
    <row r="4012" spans="1:19" ht="43.2" x14ac:dyDescent="0.3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s="5">
        <f t="shared" si="186"/>
        <v>0.24194444444444443</v>
      </c>
      <c r="O4012" s="11">
        <f t="shared" si="187"/>
        <v>41921.562106481477</v>
      </c>
      <c r="P4012" s="11">
        <f t="shared" si="188"/>
        <v>41938.562106481477</v>
      </c>
      <c r="Q4012" t="s">
        <v>8271</v>
      </c>
      <c r="R4012" t="s">
        <v>8308</v>
      </c>
      <c r="S4012" t="s">
        <v>8309</v>
      </c>
    </row>
    <row r="4013" spans="1:19" ht="43.2" x14ac:dyDescent="0.3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s="5">
        <f t="shared" si="186"/>
        <v>7.5999999999999998E-2</v>
      </c>
      <c r="O4013" s="11">
        <f t="shared" si="187"/>
        <v>42002.336550925924</v>
      </c>
      <c r="P4013" s="11">
        <f t="shared" si="188"/>
        <v>42032.336550925924</v>
      </c>
      <c r="Q4013" t="s">
        <v>8271</v>
      </c>
      <c r="R4013" t="s">
        <v>8308</v>
      </c>
      <c r="S4013" t="s">
        <v>8309</v>
      </c>
    </row>
    <row r="4014" spans="1:19" ht="57.6" x14ac:dyDescent="0.3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s="5">
        <f t="shared" si="186"/>
        <v>0</v>
      </c>
      <c r="O4014" s="11">
        <f t="shared" si="187"/>
        <v>42096.336215277777</v>
      </c>
      <c r="P4014" s="11">
        <f t="shared" si="188"/>
        <v>42126.336215277777</v>
      </c>
      <c r="Q4014" t="s">
        <v>8271</v>
      </c>
      <c r="R4014" t="s">
        <v>8308</v>
      </c>
      <c r="S4014" t="s">
        <v>8309</v>
      </c>
    </row>
    <row r="4015" spans="1:19" ht="57.6" x14ac:dyDescent="0.3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s="5">
        <f t="shared" si="186"/>
        <v>1.2999999999999999E-2</v>
      </c>
      <c r="O4015" s="11">
        <f t="shared" si="187"/>
        <v>42021.092858796292</v>
      </c>
      <c r="P4015" s="11">
        <f t="shared" si="188"/>
        <v>42051.092858796292</v>
      </c>
      <c r="Q4015" t="s">
        <v>8271</v>
      </c>
      <c r="R4015" t="s">
        <v>8308</v>
      </c>
      <c r="S4015" t="s">
        <v>8309</v>
      </c>
    </row>
    <row r="4016" spans="1:19" ht="43.2" x14ac:dyDescent="0.3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s="5">
        <f t="shared" si="186"/>
        <v>0</v>
      </c>
      <c r="O4016" s="11">
        <f t="shared" si="187"/>
        <v>42419.037835648145</v>
      </c>
      <c r="P4016" s="11">
        <f t="shared" si="188"/>
        <v>42434.037835648145</v>
      </c>
      <c r="Q4016" t="s">
        <v>8271</v>
      </c>
      <c r="R4016" t="s">
        <v>8308</v>
      </c>
      <c r="S4016" t="s">
        <v>8309</v>
      </c>
    </row>
    <row r="4017" spans="1:19" ht="43.2" x14ac:dyDescent="0.3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s="5">
        <f t="shared" si="186"/>
        <v>1.4285714285714287E-4</v>
      </c>
      <c r="O4017" s="11">
        <f t="shared" si="187"/>
        <v>42174.572488425918</v>
      </c>
      <c r="P4017" s="11">
        <f t="shared" si="188"/>
        <v>42204.572488425925</v>
      </c>
      <c r="Q4017" t="s">
        <v>8271</v>
      </c>
      <c r="R4017" t="s">
        <v>8308</v>
      </c>
      <c r="S4017" t="s">
        <v>8309</v>
      </c>
    </row>
    <row r="4018" spans="1:19" ht="43.2" x14ac:dyDescent="0.3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s="5">
        <f t="shared" si="186"/>
        <v>0.14000000000000001</v>
      </c>
      <c r="O4018" s="11">
        <f t="shared" si="187"/>
        <v>41869.664351851847</v>
      </c>
      <c r="P4018" s="11">
        <f t="shared" si="188"/>
        <v>41899.664351851847</v>
      </c>
      <c r="Q4018" t="s">
        <v>8271</v>
      </c>
      <c r="R4018" t="s">
        <v>8308</v>
      </c>
      <c r="S4018" t="s">
        <v>8309</v>
      </c>
    </row>
    <row r="4019" spans="1:19" ht="43.2" x14ac:dyDescent="0.3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s="5">
        <f t="shared" si="186"/>
        <v>1.0500000000000001E-2</v>
      </c>
      <c r="O4019" s="11">
        <f t="shared" si="187"/>
        <v>41856.463819444441</v>
      </c>
      <c r="P4019" s="11">
        <f t="shared" si="188"/>
        <v>41886.463819444441</v>
      </c>
      <c r="Q4019" t="s">
        <v>8271</v>
      </c>
      <c r="R4019" t="s">
        <v>8308</v>
      </c>
      <c r="S4019" t="s">
        <v>8309</v>
      </c>
    </row>
    <row r="4020" spans="1:19" ht="28.8" x14ac:dyDescent="0.3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s="5">
        <f t="shared" si="186"/>
        <v>8.666666666666667E-2</v>
      </c>
      <c r="O4020" s="11">
        <f t="shared" si="187"/>
        <v>42620.702638888884</v>
      </c>
      <c r="P4020" s="11">
        <f t="shared" si="188"/>
        <v>42650.702638888884</v>
      </c>
      <c r="Q4020" t="s">
        <v>8271</v>
      </c>
      <c r="R4020" t="s">
        <v>8308</v>
      </c>
      <c r="S4020" t="s">
        <v>8309</v>
      </c>
    </row>
    <row r="4021" spans="1:19" ht="43.2" x14ac:dyDescent="0.3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s="5">
        <f t="shared" si="186"/>
        <v>8.2857142857142851E-3</v>
      </c>
      <c r="O4021" s="11">
        <f t="shared" si="187"/>
        <v>42417.467546296299</v>
      </c>
      <c r="P4021" s="11">
        <f t="shared" si="188"/>
        <v>42475.477777777771</v>
      </c>
      <c r="Q4021" t="s">
        <v>8271</v>
      </c>
      <c r="R4021" t="s">
        <v>8308</v>
      </c>
      <c r="S4021" t="s">
        <v>8309</v>
      </c>
    </row>
    <row r="4022" spans="1:19" ht="43.2" x14ac:dyDescent="0.3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s="5">
        <f t="shared" si="186"/>
        <v>0.16666666666666666</v>
      </c>
      <c r="O4022" s="11">
        <f t="shared" si="187"/>
        <v>42056.982627314814</v>
      </c>
      <c r="P4022" s="11">
        <f t="shared" si="188"/>
        <v>42086.940960648142</v>
      </c>
      <c r="Q4022" t="s">
        <v>8271</v>
      </c>
      <c r="R4022" t="s">
        <v>8308</v>
      </c>
      <c r="S4022" t="s">
        <v>8309</v>
      </c>
    </row>
    <row r="4023" spans="1:19" ht="43.2" x14ac:dyDescent="0.3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s="5">
        <f t="shared" si="186"/>
        <v>8.3333333333333332E-3</v>
      </c>
      <c r="O4023" s="11">
        <f t="shared" si="187"/>
        <v>41878.703217592592</v>
      </c>
      <c r="P4023" s="11">
        <f t="shared" si="188"/>
        <v>41938.703217592592</v>
      </c>
      <c r="Q4023" t="s">
        <v>8271</v>
      </c>
      <c r="R4023" t="s">
        <v>8308</v>
      </c>
      <c r="S4023" t="s">
        <v>8309</v>
      </c>
    </row>
    <row r="4024" spans="1:19" ht="28.8" x14ac:dyDescent="0.3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s="5">
        <f t="shared" si="186"/>
        <v>0.69561111111111107</v>
      </c>
      <c r="O4024" s="11">
        <f t="shared" si="187"/>
        <v>41990.375775462955</v>
      </c>
      <c r="P4024" s="11">
        <f t="shared" si="188"/>
        <v>42035.912499999999</v>
      </c>
      <c r="Q4024" t="s">
        <v>8271</v>
      </c>
      <c r="R4024" t="s">
        <v>8308</v>
      </c>
      <c r="S4024" t="s">
        <v>8309</v>
      </c>
    </row>
    <row r="4025" spans="1:19" ht="43.2" x14ac:dyDescent="0.3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s="5">
        <f t="shared" si="186"/>
        <v>0</v>
      </c>
      <c r="O4025" s="11">
        <f t="shared" si="187"/>
        <v>42408.791238425918</v>
      </c>
      <c r="P4025" s="11">
        <f t="shared" si="188"/>
        <v>42453.749571759261</v>
      </c>
      <c r="Q4025" t="s">
        <v>8271</v>
      </c>
      <c r="R4025" t="s">
        <v>8308</v>
      </c>
      <c r="S4025" t="s">
        <v>8309</v>
      </c>
    </row>
    <row r="4026" spans="1:19" ht="43.2" x14ac:dyDescent="0.3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s="5">
        <f t="shared" si="186"/>
        <v>1.2500000000000001E-2</v>
      </c>
      <c r="O4026" s="11">
        <f t="shared" si="187"/>
        <v>42217.461770833332</v>
      </c>
      <c r="P4026" s="11">
        <f t="shared" si="188"/>
        <v>42247.461770833332</v>
      </c>
      <c r="Q4026" t="s">
        <v>8271</v>
      </c>
      <c r="R4026" t="s">
        <v>8308</v>
      </c>
      <c r="S4026" t="s">
        <v>8309</v>
      </c>
    </row>
    <row r="4027" spans="1:19" ht="57.6" x14ac:dyDescent="0.3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s="5">
        <f t="shared" si="186"/>
        <v>0.05</v>
      </c>
      <c r="O4027" s="11">
        <f t="shared" si="187"/>
        <v>42151.029351851852</v>
      </c>
      <c r="P4027" s="11">
        <f t="shared" si="188"/>
        <v>42211.029351851852</v>
      </c>
      <c r="Q4027" t="s">
        <v>8271</v>
      </c>
      <c r="R4027" t="s">
        <v>8308</v>
      </c>
      <c r="S4027" t="s">
        <v>8309</v>
      </c>
    </row>
    <row r="4028" spans="1:19" ht="43.2" x14ac:dyDescent="0.3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s="5">
        <f t="shared" si="186"/>
        <v>0</v>
      </c>
      <c r="O4028" s="11">
        <f t="shared" si="187"/>
        <v>42282.447210648148</v>
      </c>
      <c r="P4028" s="11">
        <f t="shared" si="188"/>
        <v>42342.488877314812</v>
      </c>
      <c r="Q4028" t="s">
        <v>8271</v>
      </c>
      <c r="R4028" t="s">
        <v>8308</v>
      </c>
      <c r="S4028" t="s">
        <v>8309</v>
      </c>
    </row>
    <row r="4029" spans="1:19" ht="43.2" x14ac:dyDescent="0.3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s="5">
        <f t="shared" si="186"/>
        <v>7.166666666666667E-2</v>
      </c>
      <c r="O4029" s="11">
        <f t="shared" si="187"/>
        <v>42768.762511574074</v>
      </c>
      <c r="P4029" s="11">
        <f t="shared" si="188"/>
        <v>42788.833333333336</v>
      </c>
      <c r="Q4029" t="s">
        <v>8271</v>
      </c>
      <c r="R4029" t="s">
        <v>8308</v>
      </c>
      <c r="S4029" t="s">
        <v>8309</v>
      </c>
    </row>
    <row r="4030" spans="1:19" ht="43.2" x14ac:dyDescent="0.3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s="5">
        <f t="shared" si="186"/>
        <v>0.28050000000000003</v>
      </c>
      <c r="O4030" s="11">
        <f t="shared" si="187"/>
        <v>41765.730324074073</v>
      </c>
      <c r="P4030" s="11">
        <f t="shared" si="188"/>
        <v>41795.730324074073</v>
      </c>
      <c r="Q4030" t="s">
        <v>8271</v>
      </c>
      <c r="R4030" t="s">
        <v>8308</v>
      </c>
      <c r="S4030" t="s">
        <v>8309</v>
      </c>
    </row>
    <row r="4031" spans="1:19" ht="43.2" x14ac:dyDescent="0.3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s="5">
        <f t="shared" si="186"/>
        <v>0</v>
      </c>
      <c r="O4031" s="11">
        <f t="shared" si="187"/>
        <v>42321.816782407412</v>
      </c>
      <c r="P4031" s="11">
        <f t="shared" si="188"/>
        <v>42351.816782407404</v>
      </c>
      <c r="Q4031" t="s">
        <v>8271</v>
      </c>
      <c r="R4031" t="s">
        <v>8308</v>
      </c>
      <c r="S4031" t="s">
        <v>8309</v>
      </c>
    </row>
    <row r="4032" spans="1:19" ht="57.6" x14ac:dyDescent="0.3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s="5">
        <f t="shared" si="186"/>
        <v>0.16</v>
      </c>
      <c r="O4032" s="11">
        <f t="shared" si="187"/>
        <v>42374.446747685179</v>
      </c>
      <c r="P4032" s="11">
        <f t="shared" si="188"/>
        <v>42403.575694444444</v>
      </c>
      <c r="Q4032" t="s">
        <v>8271</v>
      </c>
      <c r="R4032" t="s">
        <v>8308</v>
      </c>
      <c r="S4032" t="s">
        <v>8309</v>
      </c>
    </row>
    <row r="4033" spans="1:19" ht="43.2" x14ac:dyDescent="0.3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s="5">
        <f t="shared" si="186"/>
        <v>0</v>
      </c>
      <c r="O4033" s="11">
        <f t="shared" si="187"/>
        <v>41941.376898148148</v>
      </c>
      <c r="P4033" s="11">
        <f t="shared" si="188"/>
        <v>41991.418564814812</v>
      </c>
      <c r="Q4033" t="s">
        <v>8271</v>
      </c>
      <c r="R4033" t="s">
        <v>8308</v>
      </c>
      <c r="S4033" t="s">
        <v>8309</v>
      </c>
    </row>
    <row r="4034" spans="1:19" ht="43.2" x14ac:dyDescent="0.3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s="5">
        <f t="shared" si="186"/>
        <v>6.8287037037037035E-2</v>
      </c>
      <c r="O4034" s="11">
        <f t="shared" si="187"/>
        <v>42293.60087962963</v>
      </c>
      <c r="P4034" s="11">
        <f t="shared" si="188"/>
        <v>42353.642546296294</v>
      </c>
      <c r="Q4034" t="s">
        <v>8271</v>
      </c>
      <c r="R4034" t="s">
        <v>8308</v>
      </c>
      <c r="S4034" t="s">
        <v>8309</v>
      </c>
    </row>
    <row r="4035" spans="1:19" ht="43.2" x14ac:dyDescent="0.3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s="5">
        <f t="shared" ref="N4035:N4098" si="189">E4035/D4035</f>
        <v>0.25698702928870293</v>
      </c>
      <c r="O4035" s="11">
        <f t="shared" ref="O4035:O4098" si="190">(((J4035/60)/60)/24)+DATE(1970,1,1)+(-5/24)</f>
        <v>42614.06046296296</v>
      </c>
      <c r="P4035" s="11">
        <f t="shared" ref="P4035:P4098" si="191">I4035/86400+25569+(-5/24)</f>
        <v>42645.166666666664</v>
      </c>
      <c r="Q4035" t="s">
        <v>8271</v>
      </c>
      <c r="R4035" t="s">
        <v>8308</v>
      </c>
      <c r="S4035" t="s">
        <v>8309</v>
      </c>
    </row>
    <row r="4036" spans="1:19" ht="43.2" x14ac:dyDescent="0.3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s="5">
        <f t="shared" si="189"/>
        <v>1.4814814814814815E-2</v>
      </c>
      <c r="O4036" s="11">
        <f t="shared" si="190"/>
        <v>42067.739004629628</v>
      </c>
      <c r="P4036" s="11">
        <f t="shared" si="191"/>
        <v>42097.697337962956</v>
      </c>
      <c r="Q4036" t="s">
        <v>8271</v>
      </c>
      <c r="R4036" t="s">
        <v>8308</v>
      </c>
      <c r="S4036" t="s">
        <v>8309</v>
      </c>
    </row>
    <row r="4037" spans="1:19" ht="28.8" x14ac:dyDescent="0.3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s="5">
        <f t="shared" si="189"/>
        <v>0.36849999999999999</v>
      </c>
      <c r="O4037" s="11">
        <f t="shared" si="190"/>
        <v>41903.674618055549</v>
      </c>
      <c r="P4037" s="11">
        <f t="shared" si="191"/>
        <v>41933.674618055556</v>
      </c>
      <c r="Q4037" t="s">
        <v>8271</v>
      </c>
      <c r="R4037" t="s">
        <v>8308</v>
      </c>
      <c r="S4037" t="s">
        <v>8309</v>
      </c>
    </row>
    <row r="4038" spans="1:19" ht="43.2" x14ac:dyDescent="0.3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s="5">
        <f t="shared" si="189"/>
        <v>0.47049999999999997</v>
      </c>
      <c r="O4038" s="11">
        <f t="shared" si="190"/>
        <v>41804.728749999995</v>
      </c>
      <c r="P4038" s="11">
        <f t="shared" si="191"/>
        <v>41821.729166666664</v>
      </c>
      <c r="Q4038" t="s">
        <v>8271</v>
      </c>
      <c r="R4038" t="s">
        <v>8308</v>
      </c>
      <c r="S4038" t="s">
        <v>8309</v>
      </c>
    </row>
    <row r="4039" spans="1:19" ht="57.6" x14ac:dyDescent="0.3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s="5">
        <f t="shared" si="189"/>
        <v>0.11428571428571428</v>
      </c>
      <c r="O4039" s="11">
        <f t="shared" si="190"/>
        <v>42496.862442129634</v>
      </c>
      <c r="P4039" s="11">
        <f t="shared" si="191"/>
        <v>42514.392361111109</v>
      </c>
      <c r="Q4039" t="s">
        <v>8271</v>
      </c>
      <c r="R4039" t="s">
        <v>8308</v>
      </c>
      <c r="S4039" t="s">
        <v>8309</v>
      </c>
    </row>
    <row r="4040" spans="1:19" ht="43.2" x14ac:dyDescent="0.3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s="5">
        <f t="shared" si="189"/>
        <v>0.12039999999999999</v>
      </c>
      <c r="O4040" s="11">
        <f t="shared" si="190"/>
        <v>41869.59039351852</v>
      </c>
      <c r="P4040" s="11">
        <f t="shared" si="191"/>
        <v>41929.590393518512</v>
      </c>
      <c r="Q4040" t="s">
        <v>8271</v>
      </c>
      <c r="R4040" t="s">
        <v>8308</v>
      </c>
      <c r="S4040" t="s">
        <v>8309</v>
      </c>
    </row>
    <row r="4041" spans="1:19" ht="43.2" x14ac:dyDescent="0.3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s="5">
        <f t="shared" si="189"/>
        <v>0.6</v>
      </c>
      <c r="O4041" s="11">
        <f t="shared" si="190"/>
        <v>42305.462581018517</v>
      </c>
      <c r="P4041" s="11">
        <f t="shared" si="191"/>
        <v>42339.040972222218</v>
      </c>
      <c r="Q4041" t="s">
        <v>8271</v>
      </c>
      <c r="R4041" t="s">
        <v>8308</v>
      </c>
      <c r="S4041" t="s">
        <v>8309</v>
      </c>
    </row>
    <row r="4042" spans="1:19" ht="43.2" x14ac:dyDescent="0.3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s="5">
        <f t="shared" si="189"/>
        <v>0.3125</v>
      </c>
      <c r="O4042" s="11">
        <f t="shared" si="190"/>
        <v>42144.023194444446</v>
      </c>
      <c r="P4042" s="11">
        <f t="shared" si="191"/>
        <v>42202.916666666664</v>
      </c>
      <c r="Q4042" t="s">
        <v>8271</v>
      </c>
      <c r="R4042" t="s">
        <v>8308</v>
      </c>
      <c r="S4042" t="s">
        <v>8309</v>
      </c>
    </row>
    <row r="4043" spans="1:19" ht="28.8" x14ac:dyDescent="0.3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s="5">
        <f t="shared" si="189"/>
        <v>4.1999999999999997E-3</v>
      </c>
      <c r="O4043" s="11">
        <f t="shared" si="190"/>
        <v>42559.265671296293</v>
      </c>
      <c r="P4043" s="11">
        <f t="shared" si="191"/>
        <v>42619.265671296293</v>
      </c>
      <c r="Q4043" t="s">
        <v>8271</v>
      </c>
      <c r="R4043" t="s">
        <v>8308</v>
      </c>
      <c r="S4043" t="s">
        <v>8309</v>
      </c>
    </row>
    <row r="4044" spans="1:19" ht="43.2" x14ac:dyDescent="0.3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s="5">
        <f t="shared" si="189"/>
        <v>2.0999999999999999E-3</v>
      </c>
      <c r="O4044" s="11">
        <f t="shared" si="190"/>
        <v>41994.875740740739</v>
      </c>
      <c r="P4044" s="11">
        <f t="shared" si="191"/>
        <v>42024.594444444439</v>
      </c>
      <c r="Q4044" t="s">
        <v>8271</v>
      </c>
      <c r="R4044" t="s">
        <v>8308</v>
      </c>
      <c r="S4044" t="s">
        <v>8309</v>
      </c>
    </row>
    <row r="4045" spans="1:19" ht="43.2" x14ac:dyDescent="0.3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s="5">
        <f t="shared" si="189"/>
        <v>0</v>
      </c>
      <c r="O4045" s="11">
        <f t="shared" si="190"/>
        <v>41948.749131944445</v>
      </c>
      <c r="P4045" s="11">
        <f t="shared" si="191"/>
        <v>41963.749131944445</v>
      </c>
      <c r="Q4045" t="s">
        <v>8271</v>
      </c>
      <c r="R4045" t="s">
        <v>8308</v>
      </c>
      <c r="S4045" t="s">
        <v>8309</v>
      </c>
    </row>
    <row r="4046" spans="1:19" ht="43.2" x14ac:dyDescent="0.3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s="5">
        <f t="shared" si="189"/>
        <v>0.375</v>
      </c>
      <c r="O4046" s="11">
        <f t="shared" si="190"/>
        <v>42074.011365740742</v>
      </c>
      <c r="P4046" s="11">
        <f t="shared" si="191"/>
        <v>42103.999999999993</v>
      </c>
      <c r="Q4046" t="s">
        <v>8271</v>
      </c>
      <c r="R4046" t="s">
        <v>8308</v>
      </c>
      <c r="S4046" t="s">
        <v>8309</v>
      </c>
    </row>
    <row r="4047" spans="1:19" ht="57.6" x14ac:dyDescent="0.3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s="5">
        <f t="shared" si="189"/>
        <v>2.0000000000000001E-4</v>
      </c>
      <c r="O4047" s="11">
        <f t="shared" si="190"/>
        <v>41841.992928240739</v>
      </c>
      <c r="P4047" s="11">
        <f t="shared" si="191"/>
        <v>41871.992928240739</v>
      </c>
      <c r="Q4047" t="s">
        <v>8271</v>
      </c>
      <c r="R4047" t="s">
        <v>8308</v>
      </c>
      <c r="S4047" t="s">
        <v>8309</v>
      </c>
    </row>
    <row r="4048" spans="1:19" ht="57.6" x14ac:dyDescent="0.3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s="5">
        <f t="shared" si="189"/>
        <v>8.2142857142857142E-2</v>
      </c>
      <c r="O4048" s="11">
        <f t="shared" si="190"/>
        <v>41904.442245370366</v>
      </c>
      <c r="P4048" s="11">
        <f t="shared" si="191"/>
        <v>41934.442245370366</v>
      </c>
      <c r="Q4048" t="s">
        <v>8271</v>
      </c>
      <c r="R4048" t="s">
        <v>8308</v>
      </c>
      <c r="S4048" t="s">
        <v>8309</v>
      </c>
    </row>
    <row r="4049" spans="1:19" ht="43.2" x14ac:dyDescent="0.3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s="5">
        <f t="shared" si="189"/>
        <v>2.1999999999999999E-2</v>
      </c>
      <c r="O4049" s="11">
        <f t="shared" si="190"/>
        <v>41990.814155092587</v>
      </c>
      <c r="P4049" s="11">
        <f t="shared" si="191"/>
        <v>42014.833333333336</v>
      </c>
      <c r="Q4049" t="s">
        <v>8271</v>
      </c>
      <c r="R4049" t="s">
        <v>8308</v>
      </c>
      <c r="S4049" t="s">
        <v>8309</v>
      </c>
    </row>
    <row r="4050" spans="1:19" ht="43.2" x14ac:dyDescent="0.3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s="5">
        <f t="shared" si="189"/>
        <v>0.17652941176470588</v>
      </c>
      <c r="O4050" s="11">
        <f t="shared" si="190"/>
        <v>42436.300775462958</v>
      </c>
      <c r="P4050" s="11">
        <f t="shared" si="191"/>
        <v>42471.259108796294</v>
      </c>
      <c r="Q4050" t="s">
        <v>8271</v>
      </c>
      <c r="R4050" t="s">
        <v>8308</v>
      </c>
      <c r="S4050" t="s">
        <v>8309</v>
      </c>
    </row>
    <row r="4051" spans="1:19" ht="43.2" x14ac:dyDescent="0.3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s="5">
        <f t="shared" si="189"/>
        <v>8.0000000000000004E-4</v>
      </c>
      <c r="O4051" s="11">
        <f t="shared" si="190"/>
        <v>42169.750173611108</v>
      </c>
      <c r="P4051" s="11">
        <f t="shared" si="191"/>
        <v>42199.750173611108</v>
      </c>
      <c r="Q4051" t="s">
        <v>8271</v>
      </c>
      <c r="R4051" t="s">
        <v>8308</v>
      </c>
      <c r="S4051" t="s">
        <v>8309</v>
      </c>
    </row>
    <row r="4052" spans="1:19" ht="43.2" x14ac:dyDescent="0.3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s="5">
        <f t="shared" si="189"/>
        <v>6.6666666666666664E-4</v>
      </c>
      <c r="O4052" s="11">
        <f t="shared" si="190"/>
        <v>41905.428136574068</v>
      </c>
      <c r="P4052" s="11">
        <f t="shared" si="191"/>
        <v>41935.428136574068</v>
      </c>
      <c r="Q4052" t="s">
        <v>8271</v>
      </c>
      <c r="R4052" t="s">
        <v>8308</v>
      </c>
      <c r="S4052" t="s">
        <v>8309</v>
      </c>
    </row>
    <row r="4053" spans="1:19" ht="43.2" x14ac:dyDescent="0.3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s="5">
        <f t="shared" si="189"/>
        <v>0</v>
      </c>
      <c r="O4053" s="11">
        <f t="shared" si="190"/>
        <v>41761.601817129631</v>
      </c>
      <c r="P4053" s="11">
        <f t="shared" si="191"/>
        <v>41768.078472222223</v>
      </c>
      <c r="Q4053" t="s">
        <v>8271</v>
      </c>
      <c r="R4053" t="s">
        <v>8308</v>
      </c>
      <c r="S4053" t="s">
        <v>8309</v>
      </c>
    </row>
    <row r="4054" spans="1:19" ht="57.6" x14ac:dyDescent="0.3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s="5">
        <f t="shared" si="189"/>
        <v>0.37533333333333335</v>
      </c>
      <c r="O4054" s="11">
        <f t="shared" si="190"/>
        <v>41865.670324074068</v>
      </c>
      <c r="P4054" s="11">
        <f t="shared" si="191"/>
        <v>41925.670324074068</v>
      </c>
      <c r="Q4054" t="s">
        <v>8271</v>
      </c>
      <c r="R4054" t="s">
        <v>8308</v>
      </c>
      <c r="S4054" t="s">
        <v>8309</v>
      </c>
    </row>
    <row r="4055" spans="1:19" ht="43.2" x14ac:dyDescent="0.3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s="5">
        <f t="shared" si="189"/>
        <v>0.22</v>
      </c>
      <c r="O4055" s="11">
        <f t="shared" si="190"/>
        <v>41928.481805555552</v>
      </c>
      <c r="P4055" s="11">
        <f t="shared" si="191"/>
        <v>41958.624999999993</v>
      </c>
      <c r="Q4055" t="s">
        <v>8271</v>
      </c>
      <c r="R4055" t="s">
        <v>8308</v>
      </c>
      <c r="S4055" t="s">
        <v>8309</v>
      </c>
    </row>
    <row r="4056" spans="1:19" ht="43.2" x14ac:dyDescent="0.3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s="5">
        <f t="shared" si="189"/>
        <v>0</v>
      </c>
      <c r="O4056" s="11">
        <f t="shared" si="190"/>
        <v>42613.632928240739</v>
      </c>
      <c r="P4056" s="11">
        <f t="shared" si="191"/>
        <v>42643.958333333336</v>
      </c>
      <c r="Q4056" t="s">
        <v>8271</v>
      </c>
      <c r="R4056" t="s">
        <v>8308</v>
      </c>
      <c r="S4056" t="s">
        <v>8309</v>
      </c>
    </row>
    <row r="4057" spans="1:19" ht="43.2" x14ac:dyDescent="0.3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s="5">
        <f t="shared" si="189"/>
        <v>0.1762</v>
      </c>
      <c r="O4057" s="11">
        <f t="shared" si="190"/>
        <v>41779.44017361111</v>
      </c>
      <c r="P4057" s="11">
        <f t="shared" si="191"/>
        <v>41809.44017361111</v>
      </c>
      <c r="Q4057" t="s">
        <v>8271</v>
      </c>
      <c r="R4057" t="s">
        <v>8308</v>
      </c>
      <c r="S4057" t="s">
        <v>8309</v>
      </c>
    </row>
    <row r="4058" spans="1:19" ht="43.2" x14ac:dyDescent="0.3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s="5">
        <f t="shared" si="189"/>
        <v>0.53</v>
      </c>
      <c r="O4058" s="11">
        <f t="shared" si="190"/>
        <v>42534.724988425929</v>
      </c>
      <c r="P4058" s="11">
        <f t="shared" si="191"/>
        <v>42554.624305555553</v>
      </c>
      <c r="Q4058" t="s">
        <v>8271</v>
      </c>
      <c r="R4058" t="s">
        <v>8308</v>
      </c>
      <c r="S4058" t="s">
        <v>8309</v>
      </c>
    </row>
    <row r="4059" spans="1:19" ht="57.6" x14ac:dyDescent="0.3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s="5">
        <f t="shared" si="189"/>
        <v>0.22142857142857142</v>
      </c>
      <c r="O4059" s="11">
        <f t="shared" si="190"/>
        <v>42310.760185185187</v>
      </c>
      <c r="P4059" s="11">
        <f t="shared" si="191"/>
        <v>42333.749999999993</v>
      </c>
      <c r="Q4059" t="s">
        <v>8271</v>
      </c>
      <c r="R4059" t="s">
        <v>8308</v>
      </c>
      <c r="S4059" t="s">
        <v>8309</v>
      </c>
    </row>
    <row r="4060" spans="1:19" ht="43.2" x14ac:dyDescent="0.3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s="5">
        <f t="shared" si="189"/>
        <v>2.5333333333333333E-2</v>
      </c>
      <c r="O4060" s="11">
        <f t="shared" si="190"/>
        <v>42445.852361111109</v>
      </c>
      <c r="P4060" s="11">
        <f t="shared" si="191"/>
        <v>42460.957638888889</v>
      </c>
      <c r="Q4060" t="s">
        <v>8271</v>
      </c>
      <c r="R4060" t="s">
        <v>8308</v>
      </c>
      <c r="S4060" t="s">
        <v>8309</v>
      </c>
    </row>
    <row r="4061" spans="1:19" ht="43.2" x14ac:dyDescent="0.3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s="5">
        <f t="shared" si="189"/>
        <v>2.5000000000000001E-2</v>
      </c>
      <c r="O4061" s="11">
        <f t="shared" si="190"/>
        <v>41866.432314814811</v>
      </c>
      <c r="P4061" s="11">
        <f t="shared" si="191"/>
        <v>41897.916666666664</v>
      </c>
      <c r="Q4061" t="s">
        <v>8271</v>
      </c>
      <c r="R4061" t="s">
        <v>8308</v>
      </c>
      <c r="S4061" t="s">
        <v>8309</v>
      </c>
    </row>
    <row r="4062" spans="1:19" ht="57.6" x14ac:dyDescent="0.3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s="5">
        <f t="shared" si="189"/>
        <v>2.8500000000000001E-2</v>
      </c>
      <c r="O4062" s="11">
        <f t="shared" si="190"/>
        <v>41779.486759259256</v>
      </c>
      <c r="P4062" s="11">
        <f t="shared" si="191"/>
        <v>41813.458333333328</v>
      </c>
      <c r="Q4062" t="s">
        <v>8271</v>
      </c>
      <c r="R4062" t="s">
        <v>8308</v>
      </c>
      <c r="S4062" t="s">
        <v>8309</v>
      </c>
    </row>
    <row r="4063" spans="1:19" ht="43.2" x14ac:dyDescent="0.3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s="5">
        <f t="shared" si="189"/>
        <v>0</v>
      </c>
      <c r="O4063" s="11">
        <f t="shared" si="190"/>
        <v>42420.933136574073</v>
      </c>
      <c r="P4063" s="11">
        <f t="shared" si="191"/>
        <v>42480.891469907401</v>
      </c>
      <c r="Q4063" t="s">
        <v>8271</v>
      </c>
      <c r="R4063" t="s">
        <v>8308</v>
      </c>
      <c r="S4063" t="s">
        <v>8309</v>
      </c>
    </row>
    <row r="4064" spans="1:19" ht="43.2" x14ac:dyDescent="0.3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s="5">
        <f t="shared" si="189"/>
        <v>2.4500000000000001E-2</v>
      </c>
      <c r="O4064" s="11">
        <f t="shared" si="190"/>
        <v>42523.530879629623</v>
      </c>
      <c r="P4064" s="11">
        <f t="shared" si="191"/>
        <v>42553.530879629623</v>
      </c>
      <c r="Q4064" t="s">
        <v>8271</v>
      </c>
      <c r="R4064" t="s">
        <v>8308</v>
      </c>
      <c r="S4064" t="s">
        <v>8309</v>
      </c>
    </row>
    <row r="4065" spans="1:19" ht="43.2" x14ac:dyDescent="0.3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s="5">
        <f t="shared" si="189"/>
        <v>1.4210526315789474E-2</v>
      </c>
      <c r="O4065" s="11">
        <f t="shared" si="190"/>
        <v>41787.473194444443</v>
      </c>
      <c r="P4065" s="11">
        <f t="shared" si="191"/>
        <v>41817.473194444443</v>
      </c>
      <c r="Q4065" t="s">
        <v>8271</v>
      </c>
      <c r="R4065" t="s">
        <v>8308</v>
      </c>
      <c r="S4065" t="s">
        <v>8309</v>
      </c>
    </row>
    <row r="4066" spans="1:19" ht="43.2" x14ac:dyDescent="0.3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s="5">
        <f t="shared" si="189"/>
        <v>0.1925</v>
      </c>
      <c r="O4066" s="11">
        <f t="shared" si="190"/>
        <v>42093.379930555551</v>
      </c>
      <c r="P4066" s="11">
        <f t="shared" si="191"/>
        <v>42123.379930555551</v>
      </c>
      <c r="Q4066" t="s">
        <v>8271</v>
      </c>
      <c r="R4066" t="s">
        <v>8308</v>
      </c>
      <c r="S4066" t="s">
        <v>8309</v>
      </c>
    </row>
    <row r="4067" spans="1:19" ht="28.8" x14ac:dyDescent="0.3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s="5">
        <f t="shared" si="189"/>
        <v>6.7499999999999999E-3</v>
      </c>
      <c r="O4067" s="11">
        <f t="shared" si="190"/>
        <v>41833.74318287037</v>
      </c>
      <c r="P4067" s="11">
        <f t="shared" si="191"/>
        <v>41863.74318287037</v>
      </c>
      <c r="Q4067" t="s">
        <v>8271</v>
      </c>
      <c r="R4067" t="s">
        <v>8308</v>
      </c>
      <c r="S4067" t="s">
        <v>8309</v>
      </c>
    </row>
    <row r="4068" spans="1:19" ht="57.6" x14ac:dyDescent="0.3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s="5">
        <f t="shared" si="189"/>
        <v>1.6666666666666668E-3</v>
      </c>
      <c r="O4068" s="11">
        <f t="shared" si="190"/>
        <v>42478.830879629626</v>
      </c>
      <c r="P4068" s="11">
        <f t="shared" si="191"/>
        <v>42508.830879629626</v>
      </c>
      <c r="Q4068" t="s">
        <v>8271</v>
      </c>
      <c r="R4068" t="s">
        <v>8308</v>
      </c>
      <c r="S4068" t="s">
        <v>8309</v>
      </c>
    </row>
    <row r="4069" spans="1:19" ht="43.2" x14ac:dyDescent="0.3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s="5">
        <f t="shared" si="189"/>
        <v>0.60899999999999999</v>
      </c>
      <c r="O4069" s="11">
        <f t="shared" si="190"/>
        <v>42234.909143518518</v>
      </c>
      <c r="P4069" s="11">
        <f t="shared" si="191"/>
        <v>42274.909143518518</v>
      </c>
      <c r="Q4069" t="s">
        <v>8271</v>
      </c>
      <c r="R4069" t="s">
        <v>8308</v>
      </c>
      <c r="S4069" t="s">
        <v>8309</v>
      </c>
    </row>
    <row r="4070" spans="1:19" ht="43.2" x14ac:dyDescent="0.3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s="5">
        <f t="shared" si="189"/>
        <v>0.01</v>
      </c>
      <c r="O4070" s="11">
        <f t="shared" si="190"/>
        <v>42718.755266203698</v>
      </c>
      <c r="P4070" s="11">
        <f t="shared" si="191"/>
        <v>42748.753472222219</v>
      </c>
      <c r="Q4070" t="s">
        <v>8271</v>
      </c>
      <c r="R4070" t="s">
        <v>8308</v>
      </c>
      <c r="S4070" t="s">
        <v>8309</v>
      </c>
    </row>
    <row r="4071" spans="1:19" ht="43.2" x14ac:dyDescent="0.3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s="5">
        <f t="shared" si="189"/>
        <v>0.34399999999999997</v>
      </c>
      <c r="O4071" s="11">
        <f t="shared" si="190"/>
        <v>42022.453194444439</v>
      </c>
      <c r="P4071" s="11">
        <f t="shared" si="191"/>
        <v>42063.291666666664</v>
      </c>
      <c r="Q4071" t="s">
        <v>8271</v>
      </c>
      <c r="R4071" t="s">
        <v>8308</v>
      </c>
      <c r="S4071" t="s">
        <v>8309</v>
      </c>
    </row>
    <row r="4072" spans="1:19" ht="43.2" x14ac:dyDescent="0.3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s="5">
        <f t="shared" si="189"/>
        <v>0.16500000000000001</v>
      </c>
      <c r="O4072" s="11">
        <f t="shared" si="190"/>
        <v>42031.458564814813</v>
      </c>
      <c r="P4072" s="11">
        <f t="shared" si="191"/>
        <v>42063.916666666664</v>
      </c>
      <c r="Q4072" t="s">
        <v>8271</v>
      </c>
      <c r="R4072" t="s">
        <v>8308</v>
      </c>
      <c r="S4072" t="s">
        <v>8309</v>
      </c>
    </row>
    <row r="4073" spans="1:19" ht="57.6" x14ac:dyDescent="0.3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s="5">
        <f t="shared" si="189"/>
        <v>0</v>
      </c>
      <c r="O4073" s="11">
        <f t="shared" si="190"/>
        <v>42700.59642361111</v>
      </c>
      <c r="P4073" s="11">
        <f t="shared" si="191"/>
        <v>42730.59642361111</v>
      </c>
      <c r="Q4073" t="s">
        <v>8271</v>
      </c>
      <c r="R4073" t="s">
        <v>8308</v>
      </c>
      <c r="S4073" t="s">
        <v>8309</v>
      </c>
    </row>
    <row r="4074" spans="1:19" ht="57.6" x14ac:dyDescent="0.3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s="5">
        <f t="shared" si="189"/>
        <v>4.0000000000000001E-3</v>
      </c>
      <c r="O4074" s="11">
        <f t="shared" si="190"/>
        <v>41812.566099537034</v>
      </c>
      <c r="P4074" s="11">
        <f t="shared" si="191"/>
        <v>41872.566099537034</v>
      </c>
      <c r="Q4074" t="s">
        <v>8271</v>
      </c>
      <c r="R4074" t="s">
        <v>8308</v>
      </c>
      <c r="S4074" t="s">
        <v>8309</v>
      </c>
    </row>
    <row r="4075" spans="1:19" ht="43.2" x14ac:dyDescent="0.3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s="5">
        <f t="shared" si="189"/>
        <v>1.0571428571428572E-2</v>
      </c>
      <c r="O4075" s="11">
        <f t="shared" si="190"/>
        <v>42078.136875000004</v>
      </c>
      <c r="P4075" s="11">
        <f t="shared" si="191"/>
        <v>42132.958333333336</v>
      </c>
      <c r="Q4075" t="s">
        <v>8271</v>
      </c>
      <c r="R4075" t="s">
        <v>8308</v>
      </c>
      <c r="S4075" t="s">
        <v>8309</v>
      </c>
    </row>
    <row r="4076" spans="1:19" ht="43.2" x14ac:dyDescent="0.3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s="5">
        <f t="shared" si="189"/>
        <v>0.26727272727272727</v>
      </c>
      <c r="O4076" s="11">
        <f t="shared" si="190"/>
        <v>42283.344618055555</v>
      </c>
      <c r="P4076" s="11">
        <f t="shared" si="191"/>
        <v>42313.386284722219</v>
      </c>
      <c r="Q4076" t="s">
        <v>8271</v>
      </c>
      <c r="R4076" t="s">
        <v>8308</v>
      </c>
      <c r="S4076" t="s">
        <v>8309</v>
      </c>
    </row>
    <row r="4077" spans="1:19" ht="43.2" x14ac:dyDescent="0.3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s="5">
        <f t="shared" si="189"/>
        <v>0.28799999999999998</v>
      </c>
      <c r="O4077" s="11">
        <f t="shared" si="190"/>
        <v>41778.837604166663</v>
      </c>
      <c r="P4077" s="11">
        <f t="shared" si="191"/>
        <v>41820.519444444442</v>
      </c>
      <c r="Q4077" t="s">
        <v>8271</v>
      </c>
      <c r="R4077" t="s">
        <v>8308</v>
      </c>
      <c r="S4077" t="s">
        <v>8309</v>
      </c>
    </row>
    <row r="4078" spans="1:19" ht="43.2" x14ac:dyDescent="0.3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s="5">
        <f t="shared" si="189"/>
        <v>0</v>
      </c>
      <c r="O4078" s="11">
        <f t="shared" si="190"/>
        <v>41905.587372685186</v>
      </c>
      <c r="P4078" s="11">
        <f t="shared" si="191"/>
        <v>41933.618750000001</v>
      </c>
      <c r="Q4078" t="s">
        <v>8271</v>
      </c>
      <c r="R4078" t="s">
        <v>8308</v>
      </c>
      <c r="S4078" t="s">
        <v>8309</v>
      </c>
    </row>
    <row r="4079" spans="1:19" ht="43.2" x14ac:dyDescent="0.3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s="5">
        <f t="shared" si="189"/>
        <v>8.8999999999999996E-2</v>
      </c>
      <c r="O4079" s="11">
        <f t="shared" si="190"/>
        <v>42695.502245370364</v>
      </c>
      <c r="P4079" s="11">
        <f t="shared" si="191"/>
        <v>42725.502245370364</v>
      </c>
      <c r="Q4079" t="s">
        <v>8271</v>
      </c>
      <c r="R4079" t="s">
        <v>8308</v>
      </c>
      <c r="S4079" t="s">
        <v>8309</v>
      </c>
    </row>
    <row r="4080" spans="1:19" ht="43.2" x14ac:dyDescent="0.3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s="5">
        <f t="shared" si="189"/>
        <v>0</v>
      </c>
      <c r="O4080" s="11">
        <f t="shared" si="190"/>
        <v>42732.579189814809</v>
      </c>
      <c r="P4080" s="11">
        <f t="shared" si="191"/>
        <v>42762.579189814809</v>
      </c>
      <c r="Q4080" t="s">
        <v>8271</v>
      </c>
      <c r="R4080" t="s">
        <v>8308</v>
      </c>
      <c r="S4080" t="s">
        <v>8309</v>
      </c>
    </row>
    <row r="4081" spans="1:19" ht="43.2" x14ac:dyDescent="0.3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s="5">
        <f t="shared" si="189"/>
        <v>1.6666666666666668E-3</v>
      </c>
      <c r="O4081" s="11">
        <f t="shared" si="190"/>
        <v>42510.730567129627</v>
      </c>
      <c r="P4081" s="11">
        <f t="shared" si="191"/>
        <v>42540.730567129627</v>
      </c>
      <c r="Q4081" t="s">
        <v>8271</v>
      </c>
      <c r="R4081" t="s">
        <v>8308</v>
      </c>
      <c r="S4081" t="s">
        <v>8309</v>
      </c>
    </row>
    <row r="4082" spans="1:19" ht="43.2" x14ac:dyDescent="0.3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s="5">
        <f t="shared" si="189"/>
        <v>0</v>
      </c>
      <c r="O4082" s="11">
        <f t="shared" si="190"/>
        <v>42511.489768518521</v>
      </c>
      <c r="P4082" s="11">
        <f t="shared" si="191"/>
        <v>42535.579166666663</v>
      </c>
      <c r="Q4082" t="s">
        <v>8271</v>
      </c>
      <c r="R4082" t="s">
        <v>8308</v>
      </c>
      <c r="S4082" t="s">
        <v>8309</v>
      </c>
    </row>
    <row r="4083" spans="1:19" ht="43.2" x14ac:dyDescent="0.3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s="5">
        <f t="shared" si="189"/>
        <v>0.15737410071942445</v>
      </c>
      <c r="O4083" s="11">
        <f t="shared" si="190"/>
        <v>42041.372974537029</v>
      </c>
      <c r="P4083" s="11">
        <f t="shared" si="191"/>
        <v>42071.331307870372</v>
      </c>
      <c r="Q4083" t="s">
        <v>8271</v>
      </c>
      <c r="R4083" t="s">
        <v>8308</v>
      </c>
      <c r="S4083" t="s">
        <v>8309</v>
      </c>
    </row>
    <row r="4084" spans="1:19" ht="43.2" x14ac:dyDescent="0.3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s="5">
        <f t="shared" si="189"/>
        <v>0.02</v>
      </c>
      <c r="O4084" s="11">
        <f t="shared" si="190"/>
        <v>42306.980937499997</v>
      </c>
      <c r="P4084" s="11">
        <f t="shared" si="191"/>
        <v>42322.749999999993</v>
      </c>
      <c r="Q4084" t="s">
        <v>8271</v>
      </c>
      <c r="R4084" t="s">
        <v>8308</v>
      </c>
      <c r="S4084" t="s">
        <v>8309</v>
      </c>
    </row>
    <row r="4085" spans="1:19" ht="43.2" x14ac:dyDescent="0.3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s="5">
        <f t="shared" si="189"/>
        <v>0.21685714285714286</v>
      </c>
      <c r="O4085" s="11">
        <f t="shared" si="190"/>
        <v>42353.553425925922</v>
      </c>
      <c r="P4085" s="11">
        <f t="shared" si="191"/>
        <v>42383.553425925922</v>
      </c>
      <c r="Q4085" t="s">
        <v>8271</v>
      </c>
      <c r="R4085" t="s">
        <v>8308</v>
      </c>
      <c r="S4085" t="s">
        <v>8309</v>
      </c>
    </row>
    <row r="4086" spans="1:19" ht="57.6" x14ac:dyDescent="0.3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s="5">
        <f t="shared" si="189"/>
        <v>3.3333333333333335E-3</v>
      </c>
      <c r="O4086" s="11">
        <f t="shared" si="190"/>
        <v>42622.228078703702</v>
      </c>
      <c r="P4086" s="11">
        <f t="shared" si="191"/>
        <v>42652.228078703702</v>
      </c>
      <c r="Q4086" t="s">
        <v>8271</v>
      </c>
      <c r="R4086" t="s">
        <v>8308</v>
      </c>
      <c r="S4086" t="s">
        <v>8309</v>
      </c>
    </row>
    <row r="4087" spans="1:19" ht="43.2" x14ac:dyDescent="0.3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s="5">
        <f t="shared" si="189"/>
        <v>2.8571428571428571E-3</v>
      </c>
      <c r="O4087" s="11">
        <f t="shared" si="190"/>
        <v>42058.395543981482</v>
      </c>
      <c r="P4087" s="11">
        <f t="shared" si="191"/>
        <v>42086.957638888889</v>
      </c>
      <c r="Q4087" t="s">
        <v>8271</v>
      </c>
      <c r="R4087" t="s">
        <v>8308</v>
      </c>
      <c r="S4087" t="s">
        <v>8309</v>
      </c>
    </row>
    <row r="4088" spans="1:19" ht="43.2" x14ac:dyDescent="0.3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s="5">
        <f t="shared" si="189"/>
        <v>4.7E-2</v>
      </c>
      <c r="O4088" s="11">
        <f t="shared" si="190"/>
        <v>42304.732627314814</v>
      </c>
      <c r="P4088" s="11">
        <f t="shared" si="191"/>
        <v>42328.958333333336</v>
      </c>
      <c r="Q4088" t="s">
        <v>8271</v>
      </c>
      <c r="R4088" t="s">
        <v>8308</v>
      </c>
      <c r="S4088" t="s">
        <v>8309</v>
      </c>
    </row>
    <row r="4089" spans="1:19" x14ac:dyDescent="0.3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s="5">
        <f t="shared" si="189"/>
        <v>0</v>
      </c>
      <c r="O4089" s="11">
        <f t="shared" si="190"/>
        <v>42538.53456018518</v>
      </c>
      <c r="P4089" s="11">
        <f t="shared" si="191"/>
        <v>42568.53456018518</v>
      </c>
      <c r="Q4089" t="s">
        <v>8271</v>
      </c>
      <c r="R4089" t="s">
        <v>8308</v>
      </c>
      <c r="S4089" t="s">
        <v>8309</v>
      </c>
    </row>
    <row r="4090" spans="1:19" ht="43.2" x14ac:dyDescent="0.3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s="5">
        <f t="shared" si="189"/>
        <v>0.108</v>
      </c>
      <c r="O4090" s="11">
        <f t="shared" si="190"/>
        <v>41990.40421296296</v>
      </c>
      <c r="P4090" s="11">
        <f t="shared" si="191"/>
        <v>42020.226388888885</v>
      </c>
      <c r="Q4090" t="s">
        <v>8271</v>
      </c>
      <c r="R4090" t="s">
        <v>8308</v>
      </c>
      <c r="S4090" t="s">
        <v>8309</v>
      </c>
    </row>
    <row r="4091" spans="1:19" ht="57.6" x14ac:dyDescent="0.3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s="5">
        <f t="shared" si="189"/>
        <v>4.8000000000000001E-2</v>
      </c>
      <c r="O4091" s="11">
        <f t="shared" si="190"/>
        <v>42122.524166666662</v>
      </c>
      <c r="P4091" s="11">
        <f t="shared" si="191"/>
        <v>42155.524305555555</v>
      </c>
      <c r="Q4091" t="s">
        <v>8271</v>
      </c>
      <c r="R4091" t="s">
        <v>8308</v>
      </c>
      <c r="S4091" t="s">
        <v>8309</v>
      </c>
    </row>
    <row r="4092" spans="1:19" ht="43.2" x14ac:dyDescent="0.3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s="5">
        <f t="shared" si="189"/>
        <v>3.2000000000000001E-2</v>
      </c>
      <c r="O4092" s="11">
        <f t="shared" si="190"/>
        <v>42209.464548611104</v>
      </c>
      <c r="P4092" s="11">
        <f t="shared" si="191"/>
        <v>42223.416666666664</v>
      </c>
      <c r="Q4092" t="s">
        <v>8271</v>
      </c>
      <c r="R4092" t="s">
        <v>8308</v>
      </c>
      <c r="S4092" t="s">
        <v>8309</v>
      </c>
    </row>
    <row r="4093" spans="1:19" ht="43.2" x14ac:dyDescent="0.3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s="5">
        <f t="shared" si="189"/>
        <v>0.1275</v>
      </c>
      <c r="O4093" s="11">
        <f t="shared" si="190"/>
        <v>41990.298043981478</v>
      </c>
      <c r="P4093" s="11">
        <f t="shared" si="191"/>
        <v>42020.298043981478</v>
      </c>
      <c r="Q4093" t="s">
        <v>8271</v>
      </c>
      <c r="R4093" t="s">
        <v>8308</v>
      </c>
      <c r="S4093" t="s">
        <v>8309</v>
      </c>
    </row>
    <row r="4094" spans="1:19" ht="43.2" x14ac:dyDescent="0.3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s="5">
        <f t="shared" si="189"/>
        <v>1.8181818181818181E-4</v>
      </c>
      <c r="O4094" s="11">
        <f t="shared" si="190"/>
        <v>42038.986655092587</v>
      </c>
      <c r="P4094" s="11">
        <f t="shared" si="191"/>
        <v>42098.944988425923</v>
      </c>
      <c r="Q4094" t="s">
        <v>8271</v>
      </c>
      <c r="R4094" t="s">
        <v>8308</v>
      </c>
      <c r="S4094" t="s">
        <v>8309</v>
      </c>
    </row>
    <row r="4095" spans="1:19" ht="43.2" x14ac:dyDescent="0.3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s="5">
        <f t="shared" si="189"/>
        <v>2.4E-2</v>
      </c>
      <c r="O4095" s="11">
        <f t="shared" si="190"/>
        <v>42178.607557870368</v>
      </c>
      <c r="P4095" s="11">
        <f t="shared" si="191"/>
        <v>42238.607557870368</v>
      </c>
      <c r="Q4095" t="s">
        <v>8271</v>
      </c>
      <c r="R4095" t="s">
        <v>8308</v>
      </c>
      <c r="S4095" t="s">
        <v>8309</v>
      </c>
    </row>
    <row r="4096" spans="1:19" ht="43.2" x14ac:dyDescent="0.3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s="5">
        <f t="shared" si="189"/>
        <v>0.36499999999999999</v>
      </c>
      <c r="O4096" s="11">
        <f t="shared" si="190"/>
        <v>41889.878472222219</v>
      </c>
      <c r="P4096" s="11">
        <f t="shared" si="191"/>
        <v>41933.999305555553</v>
      </c>
      <c r="Q4096" t="s">
        <v>8271</v>
      </c>
      <c r="R4096" t="s">
        <v>8308</v>
      </c>
      <c r="S4096" t="s">
        <v>8309</v>
      </c>
    </row>
    <row r="4097" spans="1:19" ht="43.2" x14ac:dyDescent="0.3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s="5">
        <f t="shared" si="189"/>
        <v>2.6666666666666668E-2</v>
      </c>
      <c r="O4097" s="11">
        <f t="shared" si="190"/>
        <v>42692.823495370372</v>
      </c>
      <c r="P4097" s="11">
        <f t="shared" si="191"/>
        <v>42722.823495370372</v>
      </c>
      <c r="Q4097" t="s">
        <v>8271</v>
      </c>
      <c r="R4097" t="s">
        <v>8308</v>
      </c>
      <c r="S4097" t="s">
        <v>8309</v>
      </c>
    </row>
    <row r="4098" spans="1:19" ht="43.2" x14ac:dyDescent="0.3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s="5">
        <f t="shared" si="189"/>
        <v>0.11428571428571428</v>
      </c>
      <c r="O4098" s="11">
        <f t="shared" si="190"/>
        <v>42750.321979166663</v>
      </c>
      <c r="P4098" s="11">
        <f t="shared" si="191"/>
        <v>42794.160416666666</v>
      </c>
      <c r="Q4098" t="s">
        <v>8271</v>
      </c>
      <c r="R4098" t="s">
        <v>8308</v>
      </c>
      <c r="S4098" t="s">
        <v>8309</v>
      </c>
    </row>
    <row r="4099" spans="1:19" ht="43.2" x14ac:dyDescent="0.3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s="5">
        <f t="shared" ref="N4099:N4115" si="192">E4099/D4099</f>
        <v>0</v>
      </c>
      <c r="O4099" s="11">
        <f t="shared" ref="O4099:O4115" si="193">(((J4099/60)/60)/24)+DATE(1970,1,1)+(-5/24)</f>
        <v>42344.616168981483</v>
      </c>
      <c r="P4099" s="11">
        <f t="shared" ref="P4099:P4115" si="194">I4099/86400+25569+(-5/24)</f>
        <v>42400.788194444445</v>
      </c>
      <c r="Q4099" t="s">
        <v>8271</v>
      </c>
      <c r="R4099" t="s">
        <v>8308</v>
      </c>
      <c r="S4099" t="s">
        <v>8309</v>
      </c>
    </row>
    <row r="4100" spans="1:19" ht="43.2" x14ac:dyDescent="0.3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s="5">
        <f t="shared" si="192"/>
        <v>0</v>
      </c>
      <c r="O4100" s="11">
        <f t="shared" si="193"/>
        <v>42495.51385416666</v>
      </c>
      <c r="P4100" s="11">
        <f t="shared" si="194"/>
        <v>42525.51385416666</v>
      </c>
      <c r="Q4100" t="s">
        <v>8271</v>
      </c>
      <c r="R4100" t="s">
        <v>8308</v>
      </c>
      <c r="S4100" t="s">
        <v>8309</v>
      </c>
    </row>
    <row r="4101" spans="1:19" ht="57.6" x14ac:dyDescent="0.3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s="5">
        <f t="shared" si="192"/>
        <v>1.1111111111111112E-2</v>
      </c>
      <c r="O4101" s="11">
        <f t="shared" si="193"/>
        <v>42570.642048611109</v>
      </c>
      <c r="P4101" s="11">
        <f t="shared" si="194"/>
        <v>42615.642048611109</v>
      </c>
      <c r="Q4101" t="s">
        <v>8271</v>
      </c>
      <c r="R4101" t="s">
        <v>8308</v>
      </c>
      <c r="S4101" t="s">
        <v>8309</v>
      </c>
    </row>
    <row r="4102" spans="1:19" ht="43.2" x14ac:dyDescent="0.3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s="5">
        <f t="shared" si="192"/>
        <v>0</v>
      </c>
      <c r="O4102" s="11">
        <f t="shared" si="193"/>
        <v>41926.916550925926</v>
      </c>
      <c r="P4102" s="11">
        <f t="shared" si="194"/>
        <v>41936.916550925926</v>
      </c>
      <c r="Q4102" t="s">
        <v>8271</v>
      </c>
      <c r="R4102" t="s">
        <v>8308</v>
      </c>
      <c r="S4102" t="s">
        <v>8309</v>
      </c>
    </row>
    <row r="4103" spans="1:19" ht="43.2" x14ac:dyDescent="0.3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s="5">
        <f t="shared" si="192"/>
        <v>0</v>
      </c>
      <c r="O4103" s="11">
        <f t="shared" si="193"/>
        <v>42730.695393518516</v>
      </c>
      <c r="P4103" s="11">
        <f t="shared" si="194"/>
        <v>42760.695393518516</v>
      </c>
      <c r="Q4103" t="s">
        <v>8271</v>
      </c>
      <c r="R4103" t="s">
        <v>8308</v>
      </c>
      <c r="S4103" t="s">
        <v>8309</v>
      </c>
    </row>
    <row r="4104" spans="1:19" ht="43.2" x14ac:dyDescent="0.3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s="5">
        <f t="shared" si="192"/>
        <v>0.27400000000000002</v>
      </c>
      <c r="O4104" s="11">
        <f t="shared" si="193"/>
        <v>42475.639733796292</v>
      </c>
      <c r="P4104" s="11">
        <f t="shared" si="194"/>
        <v>42505.639733796292</v>
      </c>
      <c r="Q4104" t="s">
        <v>8271</v>
      </c>
      <c r="R4104" t="s">
        <v>8308</v>
      </c>
      <c r="S4104" t="s">
        <v>8309</v>
      </c>
    </row>
    <row r="4105" spans="1:19" ht="43.2" x14ac:dyDescent="0.3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s="5">
        <f t="shared" si="192"/>
        <v>0.1</v>
      </c>
      <c r="O4105" s="11">
        <f t="shared" si="193"/>
        <v>42188.624606481484</v>
      </c>
      <c r="P4105" s="11">
        <f t="shared" si="194"/>
        <v>42242.563888888886</v>
      </c>
      <c r="Q4105" t="s">
        <v>8271</v>
      </c>
      <c r="R4105" t="s">
        <v>8308</v>
      </c>
      <c r="S4105" t="s">
        <v>8309</v>
      </c>
    </row>
    <row r="4106" spans="1:19" ht="43.2" x14ac:dyDescent="0.3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s="5">
        <f t="shared" si="192"/>
        <v>0.21366666666666667</v>
      </c>
      <c r="O4106" s="11">
        <f t="shared" si="193"/>
        <v>42640.069837962961</v>
      </c>
      <c r="P4106" s="11">
        <f t="shared" si="194"/>
        <v>42670.069837962961</v>
      </c>
      <c r="Q4106" t="s">
        <v>8271</v>
      </c>
      <c r="R4106" t="s">
        <v>8308</v>
      </c>
      <c r="S4106" t="s">
        <v>8309</v>
      </c>
    </row>
    <row r="4107" spans="1:19" ht="57.6" x14ac:dyDescent="0.3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s="5">
        <f t="shared" si="192"/>
        <v>6.9696969696969702E-2</v>
      </c>
      <c r="O4107" s="11">
        <f t="shared" si="193"/>
        <v>42696.802187499998</v>
      </c>
      <c r="P4107" s="11">
        <f t="shared" si="194"/>
        <v>42729.802187499998</v>
      </c>
      <c r="Q4107" t="s">
        <v>8271</v>
      </c>
      <c r="R4107" t="s">
        <v>8308</v>
      </c>
      <c r="S4107" t="s">
        <v>8309</v>
      </c>
    </row>
    <row r="4108" spans="1:19" ht="43.2" x14ac:dyDescent="0.3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s="5">
        <f t="shared" si="192"/>
        <v>0.70599999999999996</v>
      </c>
      <c r="O4108" s="11">
        <f t="shared" si="193"/>
        <v>42052.841041666667</v>
      </c>
      <c r="P4108" s="11">
        <f t="shared" si="194"/>
        <v>42095.833333333336</v>
      </c>
      <c r="Q4108" t="s">
        <v>8271</v>
      </c>
      <c r="R4108" t="s">
        <v>8308</v>
      </c>
      <c r="S4108" t="s">
        <v>8309</v>
      </c>
    </row>
    <row r="4109" spans="1:19" ht="43.2" x14ac:dyDescent="0.3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s="5">
        <f t="shared" si="192"/>
        <v>2.0500000000000001E-2</v>
      </c>
      <c r="O4109" s="11">
        <f t="shared" si="193"/>
        <v>41883.708344907405</v>
      </c>
      <c r="P4109" s="11">
        <f t="shared" si="194"/>
        <v>41906.708344907405</v>
      </c>
      <c r="Q4109" t="s">
        <v>8271</v>
      </c>
      <c r="R4109" t="s">
        <v>8308</v>
      </c>
      <c r="S4109" t="s">
        <v>8309</v>
      </c>
    </row>
    <row r="4110" spans="1:19" ht="43.2" x14ac:dyDescent="0.3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s="5">
        <f t="shared" si="192"/>
        <v>1.9666666666666666E-2</v>
      </c>
      <c r="O4110" s="11">
        <f t="shared" si="193"/>
        <v>42766.823344907411</v>
      </c>
      <c r="P4110" s="11">
        <f t="shared" si="194"/>
        <v>42796.999999999993</v>
      </c>
      <c r="Q4110" t="s">
        <v>8271</v>
      </c>
      <c r="R4110" t="s">
        <v>8308</v>
      </c>
      <c r="S4110" t="s">
        <v>8309</v>
      </c>
    </row>
    <row r="4111" spans="1:19" ht="43.2" x14ac:dyDescent="0.3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s="5">
        <f t="shared" si="192"/>
        <v>0</v>
      </c>
      <c r="O4111" s="11">
        <f t="shared" si="193"/>
        <v>42307.331064814811</v>
      </c>
      <c r="P4111" s="11">
        <f t="shared" si="194"/>
        <v>42337.372731481482</v>
      </c>
      <c r="Q4111" t="s">
        <v>8271</v>
      </c>
      <c r="R4111" t="s">
        <v>8308</v>
      </c>
      <c r="S4111" t="s">
        <v>8309</v>
      </c>
    </row>
    <row r="4112" spans="1:19" ht="43.2" x14ac:dyDescent="0.3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s="5">
        <f t="shared" si="192"/>
        <v>0.28666666666666668</v>
      </c>
      <c r="O4112" s="11">
        <f t="shared" si="193"/>
        <v>42512.418414351843</v>
      </c>
      <c r="P4112" s="11">
        <f t="shared" si="194"/>
        <v>42572.418414351851</v>
      </c>
      <c r="Q4112" t="s">
        <v>8271</v>
      </c>
      <c r="R4112" t="s">
        <v>8308</v>
      </c>
      <c r="S4112" t="s">
        <v>8309</v>
      </c>
    </row>
    <row r="4113" spans="1:19" ht="43.2" x14ac:dyDescent="0.3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s="5">
        <f t="shared" si="192"/>
        <v>3.1333333333333331E-2</v>
      </c>
      <c r="O4113" s="11">
        <f t="shared" si="193"/>
        <v>42028.927546296291</v>
      </c>
      <c r="P4113" s="11">
        <f t="shared" si="194"/>
        <v>42058.927546296291</v>
      </c>
      <c r="Q4113" t="s">
        <v>8271</v>
      </c>
      <c r="R4113" t="s">
        <v>8308</v>
      </c>
      <c r="S4113" t="s">
        <v>8309</v>
      </c>
    </row>
    <row r="4114" spans="1:19" ht="43.2" x14ac:dyDescent="0.3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s="5">
        <f t="shared" si="192"/>
        <v>4.0000000000000002E-4</v>
      </c>
      <c r="O4114" s="11">
        <f t="shared" si="193"/>
        <v>42400.738263888888</v>
      </c>
      <c r="P4114" s="11">
        <f t="shared" si="194"/>
        <v>42427.791666666664</v>
      </c>
      <c r="Q4114" t="s">
        <v>8271</v>
      </c>
      <c r="R4114" t="s">
        <v>8308</v>
      </c>
      <c r="S4114" t="s">
        <v>8309</v>
      </c>
    </row>
    <row r="4115" spans="1:19" ht="43.2" x14ac:dyDescent="0.3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s="5">
        <f t="shared" si="192"/>
        <v>2E-3</v>
      </c>
      <c r="O4115" s="11">
        <f t="shared" si="193"/>
        <v>42358.364849537036</v>
      </c>
      <c r="P4115" s="11">
        <f t="shared" si="194"/>
        <v>42377.06527777778</v>
      </c>
      <c r="Q4115" t="s">
        <v>8271</v>
      </c>
      <c r="R4115" t="s">
        <v>8308</v>
      </c>
      <c r="S4115" t="s">
        <v>8309</v>
      </c>
    </row>
  </sheetData>
  <autoFilter ref="A1:S1" xr:uid="{B27D5566-F494-425A-8127-36F2CBEFF413}"/>
  <conditionalFormatting sqref="F1:F4115">
    <cfRule type="containsText" dxfId="3" priority="2" operator="containsText" text="Live">
      <formula>NOT(ISERROR(SEARCH("Live",F1)))</formula>
    </cfRule>
    <cfRule type="containsText" dxfId="2" priority="3" operator="containsText" text="Canceled">
      <formula>NOT(ISERROR(SEARCH("Canceled",F1)))</formula>
    </cfRule>
    <cfRule type="containsText" dxfId="1" priority="4" operator="containsText" text="Successful">
      <formula>NOT(ISERROR(SEARCH("Successful",F1)))</formula>
    </cfRule>
    <cfRule type="containsText" dxfId="0" priority="5" operator="containsText" text="Failed">
      <formula>NOT(ISERROR(SEARCH("Failed",F1)))</formula>
    </cfRule>
  </conditionalFormatting>
  <conditionalFormatting sqref="N1:N1048576 Q1:S1">
    <cfRule type="colorScale" priority="1">
      <colorScale>
        <cfvo type="num" val="0"/>
        <cfvo type="num" val="1"/>
        <cfvo type="num" val="2"/>
        <color rgb="FFF8696B"/>
        <color rgb="FF00B050"/>
        <color rgb="FF0070C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Pivot2</vt:lpstr>
      <vt:lpstr>Pivot3</vt:lpstr>
      <vt:lpstr>Pivot1</vt:lpstr>
      <vt:lpstr>Bonus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IMOTO, MINAMI</cp:lastModifiedBy>
  <dcterms:created xsi:type="dcterms:W3CDTF">2017-04-20T15:17:24Z</dcterms:created>
  <dcterms:modified xsi:type="dcterms:W3CDTF">2019-02-13T01:54:53Z</dcterms:modified>
</cp:coreProperties>
</file>