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\Desktop\"/>
    </mc:Choice>
  </mc:AlternateContent>
  <xr:revisionPtr revIDLastSave="0" documentId="8_{BAC74044-763F-496A-A00C-D2D581C3CE1C}" xr6:coauthVersionLast="45" xr6:coauthVersionMax="45" xr10:uidLastSave="{00000000-0000-0000-0000-000000000000}"/>
  <bookViews>
    <workbookView xWindow="-120" yWindow="-120" windowWidth="20730" windowHeight="11160" xr2:uid="{45ABBABE-CBEB-4C37-91F3-F516C8F80F3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K1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  <c r="B2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1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2" i="1"/>
  <c r="K11" i="1"/>
  <c r="K12" i="1"/>
  <c r="K13" i="1"/>
  <c r="K14" i="1"/>
  <c r="I53" i="1"/>
  <c r="I54" i="1"/>
  <c r="I52" i="1"/>
  <c r="H53" i="1"/>
  <c r="H54" i="1"/>
  <c r="H52" i="1"/>
  <c r="G53" i="1"/>
  <c r="G54" i="1"/>
  <c r="G55" i="1"/>
  <c r="G56" i="1"/>
  <c r="G52" i="1"/>
  <c r="F53" i="1"/>
  <c r="F54" i="1"/>
  <c r="F55" i="1"/>
  <c r="F56" i="1"/>
  <c r="F5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4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</calcChain>
</file>

<file path=xl/sharedStrings.xml><?xml version="1.0" encoding="utf-8"?>
<sst xmlns="http://schemas.openxmlformats.org/spreadsheetml/2006/main" count="13" uniqueCount="13">
  <si>
    <t>x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</si>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</sst>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705693350831145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Лист1!$A$2:$A$56</c:f>
              <c:numCache>
                <c:formatCode>General</c:formatCode>
                <c:ptCount val="55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  <c:pt idx="41">
                  <c:v>10.5</c:v>
                </c:pt>
                <c:pt idx="42">
                  <c:v>11</c:v>
                </c:pt>
                <c:pt idx="43">
                  <c:v>11.5</c:v>
                </c:pt>
                <c:pt idx="44">
                  <c:v>12</c:v>
                </c:pt>
                <c:pt idx="45">
                  <c:v>12.5</c:v>
                </c:pt>
                <c:pt idx="46">
                  <c:v>13</c:v>
                </c:pt>
                <c:pt idx="47">
                  <c:v>13.5</c:v>
                </c:pt>
                <c:pt idx="48">
                  <c:v>14</c:v>
                </c:pt>
                <c:pt idx="49">
                  <c:v>14.5</c:v>
                </c:pt>
                <c:pt idx="50">
                  <c:v>15</c:v>
                </c:pt>
                <c:pt idx="51">
                  <c:v>15.5</c:v>
                </c:pt>
                <c:pt idx="52">
                  <c:v>16</c:v>
                </c:pt>
                <c:pt idx="53">
                  <c:v>16.5</c:v>
                </c:pt>
                <c:pt idx="54">
                  <c:v>17</c:v>
                </c:pt>
              </c:numCache>
            </c:numRef>
          </c:xVal>
          <c:yVal>
            <c:numRef>
              <c:f>Лист1!$B$2:$B$56</c:f>
              <c:numCache>
                <c:formatCode>General</c:formatCode>
                <c:ptCount val="55"/>
                <c:pt idx="0">
                  <c:v>0</c:v>
                </c:pt>
                <c:pt idx="1">
                  <c:v>0.48749999999999982</c:v>
                </c:pt>
                <c:pt idx="2">
                  <c:v>0.95000000000000018</c:v>
                </c:pt>
                <c:pt idx="3">
                  <c:v>1.3874999999999997</c:v>
                </c:pt>
                <c:pt idx="4">
                  <c:v>1.7999999999999998</c:v>
                </c:pt>
                <c:pt idx="5">
                  <c:v>2.1875</c:v>
                </c:pt>
                <c:pt idx="6">
                  <c:v>2.5499999999999998</c:v>
                </c:pt>
                <c:pt idx="7">
                  <c:v>2.8874999999999997</c:v>
                </c:pt>
                <c:pt idx="8">
                  <c:v>3.2</c:v>
                </c:pt>
                <c:pt idx="9">
                  <c:v>3.4874999999999998</c:v>
                </c:pt>
                <c:pt idx="10">
                  <c:v>3.75</c:v>
                </c:pt>
                <c:pt idx="11">
                  <c:v>3.9874999999999998</c:v>
                </c:pt>
                <c:pt idx="12">
                  <c:v>4.2</c:v>
                </c:pt>
                <c:pt idx="13">
                  <c:v>4.3875000000000002</c:v>
                </c:pt>
                <c:pt idx="14">
                  <c:v>4.55</c:v>
                </c:pt>
                <c:pt idx="15">
                  <c:v>4.6875</c:v>
                </c:pt>
                <c:pt idx="16">
                  <c:v>4.8</c:v>
                </c:pt>
                <c:pt idx="17">
                  <c:v>4.8875000000000002</c:v>
                </c:pt>
                <c:pt idx="18">
                  <c:v>4.95</c:v>
                </c:pt>
                <c:pt idx="19">
                  <c:v>4.9874999999999998</c:v>
                </c:pt>
                <c:pt idx="20">
                  <c:v>5</c:v>
                </c:pt>
                <c:pt idx="21">
                  <c:v>4.9874999999999998</c:v>
                </c:pt>
                <c:pt idx="22">
                  <c:v>4.95</c:v>
                </c:pt>
                <c:pt idx="23">
                  <c:v>4.8875000000000002</c:v>
                </c:pt>
                <c:pt idx="24">
                  <c:v>4.8</c:v>
                </c:pt>
                <c:pt idx="25">
                  <c:v>4.6875</c:v>
                </c:pt>
                <c:pt idx="26">
                  <c:v>4.55</c:v>
                </c:pt>
                <c:pt idx="27">
                  <c:v>4.3875000000000002</c:v>
                </c:pt>
                <c:pt idx="28">
                  <c:v>4.2</c:v>
                </c:pt>
                <c:pt idx="29">
                  <c:v>3.9874999999999998</c:v>
                </c:pt>
                <c:pt idx="30">
                  <c:v>3.75</c:v>
                </c:pt>
                <c:pt idx="31">
                  <c:v>3.4874999999999998</c:v>
                </c:pt>
                <c:pt idx="32">
                  <c:v>3.2</c:v>
                </c:pt>
                <c:pt idx="33">
                  <c:v>2.8874999999999997</c:v>
                </c:pt>
                <c:pt idx="34">
                  <c:v>2.5499999999999998</c:v>
                </c:pt>
                <c:pt idx="35">
                  <c:v>2.1875</c:v>
                </c:pt>
                <c:pt idx="36">
                  <c:v>1.7999999999999998</c:v>
                </c:pt>
                <c:pt idx="37">
                  <c:v>1.3874999999999997</c:v>
                </c:pt>
                <c:pt idx="38">
                  <c:v>0.95000000000000018</c:v>
                </c:pt>
                <c:pt idx="39">
                  <c:v>0.48749999999999982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A8-445A-8A5C-5FD450F53043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Лист1!$A$2:$A$56</c:f>
              <c:numCache>
                <c:formatCode>General</c:formatCode>
                <c:ptCount val="55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  <c:pt idx="41">
                  <c:v>10.5</c:v>
                </c:pt>
                <c:pt idx="42">
                  <c:v>11</c:v>
                </c:pt>
                <c:pt idx="43">
                  <c:v>11.5</c:v>
                </c:pt>
                <c:pt idx="44">
                  <c:v>12</c:v>
                </c:pt>
                <c:pt idx="45">
                  <c:v>12.5</c:v>
                </c:pt>
                <c:pt idx="46">
                  <c:v>13</c:v>
                </c:pt>
                <c:pt idx="47">
                  <c:v>13.5</c:v>
                </c:pt>
                <c:pt idx="48">
                  <c:v>14</c:v>
                </c:pt>
                <c:pt idx="49">
                  <c:v>14.5</c:v>
                </c:pt>
                <c:pt idx="50">
                  <c:v>15</c:v>
                </c:pt>
                <c:pt idx="51">
                  <c:v>15.5</c:v>
                </c:pt>
                <c:pt idx="52">
                  <c:v>16</c:v>
                </c:pt>
                <c:pt idx="53">
                  <c:v>16.5</c:v>
                </c:pt>
                <c:pt idx="54">
                  <c:v>17</c:v>
                </c:pt>
              </c:numCache>
            </c:numRef>
          </c:xVal>
          <c:yVal>
            <c:numRef>
              <c:f>Лист1!$C$2:$C$56</c:f>
              <c:numCache>
                <c:formatCode>General</c:formatCode>
                <c:ptCount val="55"/>
                <c:pt idx="0">
                  <c:v>0</c:v>
                </c:pt>
                <c:pt idx="1">
                  <c:v>-0.48749999999999982</c:v>
                </c:pt>
                <c:pt idx="2">
                  <c:v>-0.95000000000000018</c:v>
                </c:pt>
                <c:pt idx="3">
                  <c:v>-1.3874999999999997</c:v>
                </c:pt>
                <c:pt idx="4">
                  <c:v>-1.7999999999999998</c:v>
                </c:pt>
                <c:pt idx="5">
                  <c:v>-2.1875</c:v>
                </c:pt>
                <c:pt idx="6">
                  <c:v>-2.5499999999999998</c:v>
                </c:pt>
                <c:pt idx="7">
                  <c:v>-2.8874999999999997</c:v>
                </c:pt>
                <c:pt idx="8">
                  <c:v>-3.2</c:v>
                </c:pt>
                <c:pt idx="9">
                  <c:v>-3.4874999999999998</c:v>
                </c:pt>
                <c:pt idx="10">
                  <c:v>-3.75</c:v>
                </c:pt>
                <c:pt idx="11">
                  <c:v>-3.9874999999999998</c:v>
                </c:pt>
                <c:pt idx="12">
                  <c:v>-4.2</c:v>
                </c:pt>
                <c:pt idx="13">
                  <c:v>-4.3875000000000002</c:v>
                </c:pt>
                <c:pt idx="14">
                  <c:v>-4.55</c:v>
                </c:pt>
                <c:pt idx="15">
                  <c:v>-4.6875</c:v>
                </c:pt>
                <c:pt idx="16">
                  <c:v>-4.8</c:v>
                </c:pt>
                <c:pt idx="17">
                  <c:v>-4.8875000000000002</c:v>
                </c:pt>
                <c:pt idx="18">
                  <c:v>-4.95</c:v>
                </c:pt>
                <c:pt idx="19">
                  <c:v>-4.9874999999999998</c:v>
                </c:pt>
                <c:pt idx="20">
                  <c:v>-5</c:v>
                </c:pt>
                <c:pt idx="21">
                  <c:v>-4.9874999999999998</c:v>
                </c:pt>
                <c:pt idx="22">
                  <c:v>-4.95</c:v>
                </c:pt>
                <c:pt idx="23">
                  <c:v>-4.8875000000000002</c:v>
                </c:pt>
                <c:pt idx="24">
                  <c:v>-4.8</c:v>
                </c:pt>
                <c:pt idx="25">
                  <c:v>-4.6875</c:v>
                </c:pt>
                <c:pt idx="26">
                  <c:v>-4.55</c:v>
                </c:pt>
                <c:pt idx="27">
                  <c:v>-4.3875000000000002</c:v>
                </c:pt>
                <c:pt idx="28">
                  <c:v>-4.2</c:v>
                </c:pt>
                <c:pt idx="29">
                  <c:v>-3.9874999999999998</c:v>
                </c:pt>
                <c:pt idx="30">
                  <c:v>-3.75</c:v>
                </c:pt>
                <c:pt idx="31">
                  <c:v>-3.4874999999999998</c:v>
                </c:pt>
                <c:pt idx="32">
                  <c:v>-3.2</c:v>
                </c:pt>
                <c:pt idx="33">
                  <c:v>-2.8874999999999997</c:v>
                </c:pt>
                <c:pt idx="34">
                  <c:v>-2.5499999999999998</c:v>
                </c:pt>
                <c:pt idx="35">
                  <c:v>-2.1875</c:v>
                </c:pt>
                <c:pt idx="36">
                  <c:v>-1.7999999999999998</c:v>
                </c:pt>
                <c:pt idx="37">
                  <c:v>-1.3874999999999997</c:v>
                </c:pt>
                <c:pt idx="38">
                  <c:v>-0.95000000000000018</c:v>
                </c:pt>
                <c:pt idx="39">
                  <c:v>-0.48749999999999982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A8-445A-8A5C-5FD450F53043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Лист1!$A$2:$A$56</c:f>
              <c:numCache>
                <c:formatCode>General</c:formatCode>
                <c:ptCount val="55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  <c:pt idx="41">
                  <c:v>10.5</c:v>
                </c:pt>
                <c:pt idx="42">
                  <c:v>11</c:v>
                </c:pt>
                <c:pt idx="43">
                  <c:v>11.5</c:v>
                </c:pt>
                <c:pt idx="44">
                  <c:v>12</c:v>
                </c:pt>
                <c:pt idx="45">
                  <c:v>12.5</c:v>
                </c:pt>
                <c:pt idx="46">
                  <c:v>13</c:v>
                </c:pt>
                <c:pt idx="47">
                  <c:v>13.5</c:v>
                </c:pt>
                <c:pt idx="48">
                  <c:v>14</c:v>
                </c:pt>
                <c:pt idx="49">
                  <c:v>14.5</c:v>
                </c:pt>
                <c:pt idx="50">
                  <c:v>15</c:v>
                </c:pt>
                <c:pt idx="51">
                  <c:v>15.5</c:v>
                </c:pt>
                <c:pt idx="52">
                  <c:v>16</c:v>
                </c:pt>
                <c:pt idx="53">
                  <c:v>16.5</c:v>
                </c:pt>
                <c:pt idx="54">
                  <c:v>17</c:v>
                </c:pt>
              </c:numCache>
            </c:numRef>
          </c:xVal>
          <c:yVal>
            <c:numRef>
              <c:f>Лист1!$D$2:$D$56</c:f>
              <c:numCache>
                <c:formatCode>General</c:formatCode>
                <c:ptCount val="55"/>
                <c:pt idx="40">
                  <c:v>0</c:v>
                </c:pt>
                <c:pt idx="41">
                  <c:v>-0.8095238095238102</c:v>
                </c:pt>
                <c:pt idx="42">
                  <c:v>-1.545454545454545</c:v>
                </c:pt>
                <c:pt idx="43">
                  <c:v>-2.2173913043478262</c:v>
                </c:pt>
                <c:pt idx="44">
                  <c:v>-2.8333333333333339</c:v>
                </c:pt>
                <c:pt idx="45">
                  <c:v>-3.4000000000000004</c:v>
                </c:pt>
                <c:pt idx="46">
                  <c:v>-3.9230769230769234</c:v>
                </c:pt>
                <c:pt idx="47">
                  <c:v>-4.4074074074074066</c:v>
                </c:pt>
                <c:pt idx="48">
                  <c:v>-4.8571428571428577</c:v>
                </c:pt>
                <c:pt idx="49">
                  <c:v>-5.2758620689655178</c:v>
                </c:pt>
                <c:pt idx="50">
                  <c:v>-5.6666666666666661</c:v>
                </c:pt>
                <c:pt idx="51">
                  <c:v>-6.0322580645161299</c:v>
                </c:pt>
                <c:pt idx="52">
                  <c:v>-6.375</c:v>
                </c:pt>
                <c:pt idx="53">
                  <c:v>-6.6969696969696972</c:v>
                </c:pt>
                <c:pt idx="54">
                  <c:v>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A8-445A-8A5C-5FD450F53043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y4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Лист1!$A$2:$A$56</c:f>
              <c:numCache>
                <c:formatCode>General</c:formatCode>
                <c:ptCount val="55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  <c:pt idx="41">
                  <c:v>10.5</c:v>
                </c:pt>
                <c:pt idx="42">
                  <c:v>11</c:v>
                </c:pt>
                <c:pt idx="43">
                  <c:v>11.5</c:v>
                </c:pt>
                <c:pt idx="44">
                  <c:v>12</c:v>
                </c:pt>
                <c:pt idx="45">
                  <c:v>12.5</c:v>
                </c:pt>
                <c:pt idx="46">
                  <c:v>13</c:v>
                </c:pt>
                <c:pt idx="47">
                  <c:v>13.5</c:v>
                </c:pt>
                <c:pt idx="48">
                  <c:v>14</c:v>
                </c:pt>
                <c:pt idx="49">
                  <c:v>14.5</c:v>
                </c:pt>
                <c:pt idx="50">
                  <c:v>15</c:v>
                </c:pt>
                <c:pt idx="51">
                  <c:v>15.5</c:v>
                </c:pt>
                <c:pt idx="52">
                  <c:v>16</c:v>
                </c:pt>
                <c:pt idx="53">
                  <c:v>16.5</c:v>
                </c:pt>
                <c:pt idx="54">
                  <c:v>17</c:v>
                </c:pt>
              </c:numCache>
            </c:numRef>
          </c:xVal>
          <c:yVal>
            <c:numRef>
              <c:f>Лист1!$E$2:$E$56</c:f>
              <c:numCache>
                <c:formatCode>General</c:formatCode>
                <c:ptCount val="55"/>
                <c:pt idx="40">
                  <c:v>0</c:v>
                </c:pt>
                <c:pt idx="41">
                  <c:v>0.8095238095238102</c:v>
                </c:pt>
                <c:pt idx="42">
                  <c:v>1.545454545454545</c:v>
                </c:pt>
                <c:pt idx="43">
                  <c:v>2.2173913043478262</c:v>
                </c:pt>
                <c:pt idx="44">
                  <c:v>2.8333333333333339</c:v>
                </c:pt>
                <c:pt idx="45">
                  <c:v>3.4000000000000004</c:v>
                </c:pt>
                <c:pt idx="46">
                  <c:v>3.9230769230769234</c:v>
                </c:pt>
                <c:pt idx="47">
                  <c:v>4.4074074074074066</c:v>
                </c:pt>
                <c:pt idx="48">
                  <c:v>4.8571428571428577</c:v>
                </c:pt>
                <c:pt idx="49">
                  <c:v>5.2758620689655178</c:v>
                </c:pt>
                <c:pt idx="50">
                  <c:v>5.6666666666666661</c:v>
                </c:pt>
                <c:pt idx="51">
                  <c:v>6.0322580645161299</c:v>
                </c:pt>
                <c:pt idx="52">
                  <c:v>6.375</c:v>
                </c:pt>
                <c:pt idx="53">
                  <c:v>6.6969696969696972</c:v>
                </c:pt>
                <c:pt idx="54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A8-445A-8A5C-5FD450F53043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y5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Лист1!$A$2:$A$56</c:f>
              <c:numCache>
                <c:formatCode>General</c:formatCode>
                <c:ptCount val="55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  <c:pt idx="41">
                  <c:v>10.5</c:v>
                </c:pt>
                <c:pt idx="42">
                  <c:v>11</c:v>
                </c:pt>
                <c:pt idx="43">
                  <c:v>11.5</c:v>
                </c:pt>
                <c:pt idx="44">
                  <c:v>12</c:v>
                </c:pt>
                <c:pt idx="45">
                  <c:v>12.5</c:v>
                </c:pt>
                <c:pt idx="46">
                  <c:v>13</c:v>
                </c:pt>
                <c:pt idx="47">
                  <c:v>13.5</c:v>
                </c:pt>
                <c:pt idx="48">
                  <c:v>14</c:v>
                </c:pt>
                <c:pt idx="49">
                  <c:v>14.5</c:v>
                </c:pt>
                <c:pt idx="50">
                  <c:v>15</c:v>
                </c:pt>
                <c:pt idx="51">
                  <c:v>15.5</c:v>
                </c:pt>
                <c:pt idx="52">
                  <c:v>16</c:v>
                </c:pt>
                <c:pt idx="53">
                  <c:v>16.5</c:v>
                </c:pt>
                <c:pt idx="54">
                  <c:v>17</c:v>
                </c:pt>
              </c:numCache>
            </c:numRef>
          </c:xVal>
          <c:yVal>
            <c:numRef>
              <c:f>Лист1!$F$2:$F$56</c:f>
              <c:numCache>
                <c:formatCode>General</c:formatCode>
                <c:ptCount val="55"/>
                <c:pt idx="50">
                  <c:v>3</c:v>
                </c:pt>
                <c:pt idx="51">
                  <c:v>4.0967741935483843</c:v>
                </c:pt>
                <c:pt idx="52">
                  <c:v>5.125</c:v>
                </c:pt>
                <c:pt idx="53">
                  <c:v>6.0909090909090899</c:v>
                </c:pt>
                <c:pt idx="54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CA8-445A-8A5C-5FD450F53043}"/>
            </c:ext>
          </c:extLst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y6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Лист1!$A$2:$A$56</c:f>
              <c:numCache>
                <c:formatCode>General</c:formatCode>
                <c:ptCount val="55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  <c:pt idx="41">
                  <c:v>10.5</c:v>
                </c:pt>
                <c:pt idx="42">
                  <c:v>11</c:v>
                </c:pt>
                <c:pt idx="43">
                  <c:v>11.5</c:v>
                </c:pt>
                <c:pt idx="44">
                  <c:v>12</c:v>
                </c:pt>
                <c:pt idx="45">
                  <c:v>12.5</c:v>
                </c:pt>
                <c:pt idx="46">
                  <c:v>13</c:v>
                </c:pt>
                <c:pt idx="47">
                  <c:v>13.5</c:v>
                </c:pt>
                <c:pt idx="48">
                  <c:v>14</c:v>
                </c:pt>
                <c:pt idx="49">
                  <c:v>14.5</c:v>
                </c:pt>
                <c:pt idx="50">
                  <c:v>15</c:v>
                </c:pt>
                <c:pt idx="51">
                  <c:v>15.5</c:v>
                </c:pt>
                <c:pt idx="52">
                  <c:v>16</c:v>
                </c:pt>
                <c:pt idx="53">
                  <c:v>16.5</c:v>
                </c:pt>
                <c:pt idx="54">
                  <c:v>17</c:v>
                </c:pt>
              </c:numCache>
            </c:numRef>
          </c:xVal>
          <c:yVal>
            <c:numRef>
              <c:f>Лист1!$G$2:$G$56</c:f>
              <c:numCache>
                <c:formatCode>General</c:formatCode>
                <c:ptCount val="55"/>
                <c:pt idx="50">
                  <c:v>-3</c:v>
                </c:pt>
                <c:pt idx="51">
                  <c:v>-4.0967741935483843</c:v>
                </c:pt>
                <c:pt idx="52">
                  <c:v>-5.125</c:v>
                </c:pt>
                <c:pt idx="53">
                  <c:v>-6.0909090909090899</c:v>
                </c:pt>
                <c:pt idx="54">
                  <c:v>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CA8-445A-8A5C-5FD450F53043}"/>
            </c:ext>
          </c:extLst>
        </c:ser>
        <c:ser>
          <c:idx val="6"/>
          <c:order val="6"/>
          <c:tx>
            <c:strRef>
              <c:f>Лист1!$H$1</c:f>
              <c:strCache>
                <c:ptCount val="1"/>
                <c:pt idx="0">
                  <c:v>y7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Лист1!$A$2:$A$56</c:f>
              <c:numCache>
                <c:formatCode>General</c:formatCode>
                <c:ptCount val="55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  <c:pt idx="41">
                  <c:v>10.5</c:v>
                </c:pt>
                <c:pt idx="42">
                  <c:v>11</c:v>
                </c:pt>
                <c:pt idx="43">
                  <c:v>11.5</c:v>
                </c:pt>
                <c:pt idx="44">
                  <c:v>12</c:v>
                </c:pt>
                <c:pt idx="45">
                  <c:v>12.5</c:v>
                </c:pt>
                <c:pt idx="46">
                  <c:v>13</c:v>
                </c:pt>
                <c:pt idx="47">
                  <c:v>13.5</c:v>
                </c:pt>
                <c:pt idx="48">
                  <c:v>14</c:v>
                </c:pt>
                <c:pt idx="49">
                  <c:v>14.5</c:v>
                </c:pt>
                <c:pt idx="50">
                  <c:v>15</c:v>
                </c:pt>
                <c:pt idx="51">
                  <c:v>15.5</c:v>
                </c:pt>
                <c:pt idx="52">
                  <c:v>16</c:v>
                </c:pt>
                <c:pt idx="53">
                  <c:v>16.5</c:v>
                </c:pt>
                <c:pt idx="54">
                  <c:v>17</c:v>
                </c:pt>
              </c:numCache>
            </c:numRef>
          </c:xVal>
          <c:yVal>
            <c:numRef>
              <c:f>Лист1!$H$2:$H$56</c:f>
              <c:numCache>
                <c:formatCode>General</c:formatCode>
                <c:ptCount val="55"/>
                <c:pt idx="50">
                  <c:v>-3</c:v>
                </c:pt>
                <c:pt idx="51">
                  <c:v>-1.5</c:v>
                </c:pt>
                <c:pt idx="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CA8-445A-8A5C-5FD450F53043}"/>
            </c:ext>
          </c:extLst>
        </c:ser>
        <c:ser>
          <c:idx val="7"/>
          <c:order val="7"/>
          <c:tx>
            <c:strRef>
              <c:f>Лист1!$I$1</c:f>
              <c:strCache>
                <c:ptCount val="1"/>
                <c:pt idx="0">
                  <c:v>y8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Лист1!$A$2:$A$56</c:f>
              <c:numCache>
                <c:formatCode>General</c:formatCode>
                <c:ptCount val="55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  <c:pt idx="41">
                  <c:v>10.5</c:v>
                </c:pt>
                <c:pt idx="42">
                  <c:v>11</c:v>
                </c:pt>
                <c:pt idx="43">
                  <c:v>11.5</c:v>
                </c:pt>
                <c:pt idx="44">
                  <c:v>12</c:v>
                </c:pt>
                <c:pt idx="45">
                  <c:v>12.5</c:v>
                </c:pt>
                <c:pt idx="46">
                  <c:v>13</c:v>
                </c:pt>
                <c:pt idx="47">
                  <c:v>13.5</c:v>
                </c:pt>
                <c:pt idx="48">
                  <c:v>14</c:v>
                </c:pt>
                <c:pt idx="49">
                  <c:v>14.5</c:v>
                </c:pt>
                <c:pt idx="50">
                  <c:v>15</c:v>
                </c:pt>
                <c:pt idx="51">
                  <c:v>15.5</c:v>
                </c:pt>
                <c:pt idx="52">
                  <c:v>16</c:v>
                </c:pt>
                <c:pt idx="53">
                  <c:v>16.5</c:v>
                </c:pt>
                <c:pt idx="54">
                  <c:v>17</c:v>
                </c:pt>
              </c:numCache>
            </c:numRef>
          </c:xVal>
          <c:yVal>
            <c:numRef>
              <c:f>Лист1!$I$2:$I$56</c:f>
              <c:numCache>
                <c:formatCode>General</c:formatCode>
                <c:ptCount val="55"/>
                <c:pt idx="50">
                  <c:v>3</c:v>
                </c:pt>
                <c:pt idx="51">
                  <c:v>1.5</c:v>
                </c:pt>
                <c:pt idx="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CA8-445A-8A5C-5FD450F53043}"/>
            </c:ext>
          </c:extLst>
        </c:ser>
        <c:ser>
          <c:idx val="8"/>
          <c:order val="8"/>
          <c:tx>
            <c:strRef>
              <c:f>Лист1!$J$1</c:f>
              <c:strCache>
                <c:ptCount val="1"/>
                <c:pt idx="0">
                  <c:v>y9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Лист1!$A$2:$A$56</c:f>
              <c:numCache>
                <c:formatCode>General</c:formatCode>
                <c:ptCount val="55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  <c:pt idx="41">
                  <c:v>10.5</c:v>
                </c:pt>
                <c:pt idx="42">
                  <c:v>11</c:v>
                </c:pt>
                <c:pt idx="43">
                  <c:v>11.5</c:v>
                </c:pt>
                <c:pt idx="44">
                  <c:v>12</c:v>
                </c:pt>
                <c:pt idx="45">
                  <c:v>12.5</c:v>
                </c:pt>
                <c:pt idx="46">
                  <c:v>13</c:v>
                </c:pt>
                <c:pt idx="47">
                  <c:v>13.5</c:v>
                </c:pt>
                <c:pt idx="48">
                  <c:v>14</c:v>
                </c:pt>
                <c:pt idx="49">
                  <c:v>14.5</c:v>
                </c:pt>
                <c:pt idx="50">
                  <c:v>15</c:v>
                </c:pt>
                <c:pt idx="51">
                  <c:v>15.5</c:v>
                </c:pt>
                <c:pt idx="52">
                  <c:v>16</c:v>
                </c:pt>
                <c:pt idx="53">
                  <c:v>16.5</c:v>
                </c:pt>
                <c:pt idx="54">
                  <c:v>17</c:v>
                </c:pt>
              </c:numCache>
            </c:numRef>
          </c:xVal>
          <c:yVal>
            <c:numRef>
              <c:f>Лист1!$J$2:$J$56</c:f>
              <c:numCache>
                <c:formatCode>General</c:formatCode>
                <c:ptCount val="55"/>
                <c:pt idx="8">
                  <c:v>0</c:v>
                </c:pt>
                <c:pt idx="9">
                  <c:v>0.75</c:v>
                </c:pt>
                <c:pt idx="10">
                  <c:v>1</c:v>
                </c:pt>
                <c:pt idx="11">
                  <c:v>0.75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CA8-445A-8A5C-5FD450F53043}"/>
            </c:ext>
          </c:extLst>
        </c:ser>
        <c:ser>
          <c:idx val="9"/>
          <c:order val="9"/>
          <c:tx>
            <c:strRef>
              <c:f>Лист1!$K$1</c:f>
              <c:strCache>
                <c:ptCount val="1"/>
                <c:pt idx="0">
                  <c:v>y10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Лист1!$A$2:$A$56</c:f>
              <c:numCache>
                <c:formatCode>General</c:formatCode>
                <c:ptCount val="55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  <c:pt idx="41">
                  <c:v>10.5</c:v>
                </c:pt>
                <c:pt idx="42">
                  <c:v>11</c:v>
                </c:pt>
                <c:pt idx="43">
                  <c:v>11.5</c:v>
                </c:pt>
                <c:pt idx="44">
                  <c:v>12</c:v>
                </c:pt>
                <c:pt idx="45">
                  <c:v>12.5</c:v>
                </c:pt>
                <c:pt idx="46">
                  <c:v>13</c:v>
                </c:pt>
                <c:pt idx="47">
                  <c:v>13.5</c:v>
                </c:pt>
                <c:pt idx="48">
                  <c:v>14</c:v>
                </c:pt>
                <c:pt idx="49">
                  <c:v>14.5</c:v>
                </c:pt>
                <c:pt idx="50">
                  <c:v>15</c:v>
                </c:pt>
                <c:pt idx="51">
                  <c:v>15.5</c:v>
                </c:pt>
                <c:pt idx="52">
                  <c:v>16</c:v>
                </c:pt>
                <c:pt idx="53">
                  <c:v>16.5</c:v>
                </c:pt>
                <c:pt idx="54">
                  <c:v>17</c:v>
                </c:pt>
              </c:numCache>
            </c:numRef>
          </c:xVal>
          <c:yVal>
            <c:numRef>
              <c:f>Лист1!$K$2:$K$56</c:f>
              <c:numCache>
                <c:formatCode>General</c:formatCode>
                <c:ptCount val="55"/>
                <c:pt idx="8">
                  <c:v>0</c:v>
                </c:pt>
                <c:pt idx="9">
                  <c:v>-0.75</c:v>
                </c:pt>
                <c:pt idx="10">
                  <c:v>-1</c:v>
                </c:pt>
                <c:pt idx="11">
                  <c:v>-0.75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CA8-445A-8A5C-5FD450F53043}"/>
            </c:ext>
          </c:extLst>
        </c:ser>
        <c:ser>
          <c:idx val="10"/>
          <c:order val="10"/>
          <c:tx>
            <c:strRef>
              <c:f>Лист1!$L$1</c:f>
              <c:strCache>
                <c:ptCount val="1"/>
                <c:pt idx="0">
                  <c:v>y11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Лист1!$A$2:$A$56</c:f>
              <c:numCache>
                <c:formatCode>General</c:formatCode>
                <c:ptCount val="55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  <c:pt idx="41">
                  <c:v>10.5</c:v>
                </c:pt>
                <c:pt idx="42">
                  <c:v>11</c:v>
                </c:pt>
                <c:pt idx="43">
                  <c:v>11.5</c:v>
                </c:pt>
                <c:pt idx="44">
                  <c:v>12</c:v>
                </c:pt>
                <c:pt idx="45">
                  <c:v>12.5</c:v>
                </c:pt>
                <c:pt idx="46">
                  <c:v>13</c:v>
                </c:pt>
                <c:pt idx="47">
                  <c:v>13.5</c:v>
                </c:pt>
                <c:pt idx="48">
                  <c:v>14</c:v>
                </c:pt>
                <c:pt idx="49">
                  <c:v>14.5</c:v>
                </c:pt>
                <c:pt idx="50">
                  <c:v>15</c:v>
                </c:pt>
                <c:pt idx="51">
                  <c:v>15.5</c:v>
                </c:pt>
                <c:pt idx="52">
                  <c:v>16</c:v>
                </c:pt>
                <c:pt idx="53">
                  <c:v>16.5</c:v>
                </c:pt>
                <c:pt idx="54">
                  <c:v>17</c:v>
                </c:pt>
              </c:numCache>
            </c:numRef>
          </c:xVal>
          <c:yVal>
            <c:numRef>
              <c:f>Лист1!$L$2:$L$56</c:f>
              <c:numCache>
                <c:formatCode>General</c:formatCode>
                <c:ptCount val="55"/>
                <c:pt idx="0">
                  <c:v>-7.8390715290764525</c:v>
                </c:pt>
                <c:pt idx="1">
                  <c:v>-7.9971721561963784</c:v>
                </c:pt>
                <c:pt idx="2">
                  <c:v>-7.9111302618846766</c:v>
                </c:pt>
                <c:pt idx="3">
                  <c:v>-7.6020119026848239</c:v>
                </c:pt>
                <c:pt idx="4">
                  <c:v>-7.1455000338086139</c:v>
                </c:pt>
                <c:pt idx="5">
                  <c:v>-6.6533646821649741</c:v>
                </c:pt>
                <c:pt idx="6">
                  <c:v>-6.2460977456566953</c:v>
                </c:pt>
                <c:pt idx="7">
                  <c:v>-6.0234123742719765</c:v>
                </c:pt>
                <c:pt idx="8">
                  <c:v>-6.0398297133496337</c:v>
                </c:pt>
                <c:pt idx="9">
                  <c:v>-6.29133022570874</c:v>
                </c:pt>
                <c:pt idx="10">
                  <c:v>-6.7163378145367734</c:v>
                </c:pt>
                <c:pt idx="11">
                  <c:v>-7.2107957994307794</c:v>
                </c:pt>
                <c:pt idx="12">
                  <c:v>-7.6536436208636118</c:v>
                </c:pt>
                <c:pt idx="13">
                  <c:v>-7.9364566872907965</c:v>
                </c:pt>
                <c:pt idx="14">
                  <c:v>-7.9899924966004452</c:v>
                </c:pt>
                <c:pt idx="15">
                  <c:v>-7.801143615546934</c:v>
                </c:pt>
                <c:pt idx="16">
                  <c:v>-7.4161468365471421</c:v>
                </c:pt>
                <c:pt idx="17">
                  <c:v>-6.9292627983322967</c:v>
                </c:pt>
                <c:pt idx="18">
                  <c:v>-6.4596976941318598</c:v>
                </c:pt>
                <c:pt idx="19">
                  <c:v>-6.1224174381096272</c:v>
                </c:pt>
                <c:pt idx="20">
                  <c:v>-6</c:v>
                </c:pt>
                <c:pt idx="21">
                  <c:v>-6.1224174381096272</c:v>
                </c:pt>
                <c:pt idx="22">
                  <c:v>-6.4596976941318598</c:v>
                </c:pt>
                <c:pt idx="23">
                  <c:v>-6.9292627983322967</c:v>
                </c:pt>
                <c:pt idx="24">
                  <c:v>-7.4161468365471421</c:v>
                </c:pt>
                <c:pt idx="25">
                  <c:v>-7.801143615546934</c:v>
                </c:pt>
                <c:pt idx="26">
                  <c:v>-7.9899924966004452</c:v>
                </c:pt>
                <c:pt idx="27">
                  <c:v>-7.9364566872907965</c:v>
                </c:pt>
                <c:pt idx="28">
                  <c:v>-7.6536436208636118</c:v>
                </c:pt>
                <c:pt idx="29">
                  <c:v>-7.2107957994307794</c:v>
                </c:pt>
                <c:pt idx="30">
                  <c:v>-6.7163378145367734</c:v>
                </c:pt>
                <c:pt idx="31">
                  <c:v>-6.29133022570874</c:v>
                </c:pt>
                <c:pt idx="32">
                  <c:v>-6.0398297133496337</c:v>
                </c:pt>
                <c:pt idx="33">
                  <c:v>-6.0234123742719765</c:v>
                </c:pt>
                <c:pt idx="34">
                  <c:v>-6.2460977456566953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CA8-445A-8A5C-5FD450F53043}"/>
            </c:ext>
          </c:extLst>
        </c:ser>
        <c:ser>
          <c:idx val="11"/>
          <c:order val="11"/>
          <c:tx>
            <c:strRef>
              <c:f>Лист1!$M$1</c:f>
              <c:strCache>
                <c:ptCount val="1"/>
                <c:pt idx="0">
                  <c:v>y12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Лист1!$A$2:$A$56</c:f>
              <c:numCache>
                <c:formatCode>General</c:formatCode>
                <c:ptCount val="55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  <c:pt idx="41">
                  <c:v>10.5</c:v>
                </c:pt>
                <c:pt idx="42">
                  <c:v>11</c:v>
                </c:pt>
                <c:pt idx="43">
                  <c:v>11.5</c:v>
                </c:pt>
                <c:pt idx="44">
                  <c:v>12</c:v>
                </c:pt>
                <c:pt idx="45">
                  <c:v>12.5</c:v>
                </c:pt>
                <c:pt idx="46">
                  <c:v>13</c:v>
                </c:pt>
                <c:pt idx="47">
                  <c:v>13.5</c:v>
                </c:pt>
                <c:pt idx="48">
                  <c:v>14</c:v>
                </c:pt>
                <c:pt idx="49">
                  <c:v>14.5</c:v>
                </c:pt>
                <c:pt idx="50">
                  <c:v>15</c:v>
                </c:pt>
                <c:pt idx="51">
                  <c:v>15.5</c:v>
                </c:pt>
                <c:pt idx="52">
                  <c:v>16</c:v>
                </c:pt>
                <c:pt idx="53">
                  <c:v>16.5</c:v>
                </c:pt>
                <c:pt idx="54">
                  <c:v>17</c:v>
                </c:pt>
              </c:numCache>
            </c:numRef>
          </c:xVal>
          <c:yVal>
            <c:numRef>
              <c:f>Лист1!$M$2:$M$56</c:f>
              <c:numCache>
                <c:formatCode>General</c:formatCode>
                <c:ptCount val="55"/>
                <c:pt idx="17">
                  <c:v>-8.9292627983322976</c:v>
                </c:pt>
                <c:pt idx="18">
                  <c:v>-8.4596976941318598</c:v>
                </c:pt>
                <c:pt idx="19">
                  <c:v>-8.1224174381096272</c:v>
                </c:pt>
                <c:pt idx="20">
                  <c:v>-8</c:v>
                </c:pt>
                <c:pt idx="21">
                  <c:v>-8.1224174381096272</c:v>
                </c:pt>
                <c:pt idx="22">
                  <c:v>-8.4596976941318598</c:v>
                </c:pt>
                <c:pt idx="23">
                  <c:v>-8.9292627983322976</c:v>
                </c:pt>
                <c:pt idx="24">
                  <c:v>-9.4161468365471421</c:v>
                </c:pt>
                <c:pt idx="25">
                  <c:v>-9.801143615546934</c:v>
                </c:pt>
                <c:pt idx="26">
                  <c:v>-9.9899924966004452</c:v>
                </c:pt>
                <c:pt idx="27">
                  <c:v>-9.9364566872907965</c:v>
                </c:pt>
                <c:pt idx="28">
                  <c:v>-9.6536436208636118</c:v>
                </c:pt>
                <c:pt idx="29">
                  <c:v>-9.2107957994307803</c:v>
                </c:pt>
                <c:pt idx="30">
                  <c:v>-8.7163378145367734</c:v>
                </c:pt>
                <c:pt idx="31">
                  <c:v>-8.2913302257087409</c:v>
                </c:pt>
                <c:pt idx="32">
                  <c:v>-8.0398297133496346</c:v>
                </c:pt>
                <c:pt idx="33">
                  <c:v>-8.0234123742719774</c:v>
                </c:pt>
                <c:pt idx="34">
                  <c:v>-8.2460977456566962</c:v>
                </c:pt>
                <c:pt idx="35">
                  <c:v>-8.653364682164975</c:v>
                </c:pt>
                <c:pt idx="36">
                  <c:v>-9.145500033808613</c:v>
                </c:pt>
                <c:pt idx="37">
                  <c:v>-9.6020119026848239</c:v>
                </c:pt>
                <c:pt idx="38">
                  <c:v>-9.9111302618846775</c:v>
                </c:pt>
                <c:pt idx="39">
                  <c:v>-9.9971721561963776</c:v>
                </c:pt>
                <c:pt idx="40">
                  <c:v>-9.8390715290764525</c:v>
                </c:pt>
                <c:pt idx="41">
                  <c:v>-9.4755369279959929</c:v>
                </c:pt>
                <c:pt idx="42">
                  <c:v>-8.9955743020119492</c:v>
                </c:pt>
                <c:pt idx="43">
                  <c:v>-8.5166952412469943</c:v>
                </c:pt>
                <c:pt idx="44">
                  <c:v>-8.1561460412675082</c:v>
                </c:pt>
                <c:pt idx="45">
                  <c:v>-8.0022017208214198</c:v>
                </c:pt>
                <c:pt idx="46">
                  <c:v>-8.0925532185498046</c:v>
                </c:pt>
                <c:pt idx="47">
                  <c:v>-8.4050793366901075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CA8-445A-8A5C-5FD450F53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62015"/>
        <c:axId val="1152782863"/>
      </c:scatterChart>
      <c:valAx>
        <c:axId val="116086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2782863"/>
        <c:crosses val="autoZero"/>
        <c:crossBetween val="midCat"/>
      </c:valAx>
      <c:valAx>
        <c:axId val="115278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862015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372138</xdr:colOff>
      <xdr:row>2</xdr:row>
      <xdr:rowOff>99680</xdr:rowOff>
    </xdr:from>
    <xdr:to>
      <xdr:col>22</xdr:col>
      <xdr:colOff>70883</xdr:colOff>
      <xdr:row>21</xdr:row>
      <xdr:rowOff>177209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B59A3A21-A6A9-4B9A-9A0F-1AA1A6D82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AE91-5A31-4EAB-8067-952E0D1D9468}">
  <dimension ref="A1:M56"/>
  <sheetViews>
    <sheetView tabSelected="1" zoomScale="86" zoomScaleNormal="86" workbookViewId="0">
      <selection activeCell="N4" sqref="N4"/>
    </sheetView>
  </sheetViews>
  <sheetFormatPr defaultRowHeight="15" x14ac:dyDescent="0.25"/>
  <cols>
    <col min="2" max="2" width="9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-10</v>
      </c>
      <c r="B2">
        <f>-0.05*A2^2+5</f>
        <v>0</v>
      </c>
      <c r="C2">
        <f>0.05*A2^2-5</f>
        <v>0</v>
      </c>
      <c r="L2">
        <f>COS(A2)-7</f>
        <v>-7.8390715290764525</v>
      </c>
    </row>
    <row r="3" spans="1:13" x14ac:dyDescent="0.25">
      <c r="A3">
        <v>-9.5</v>
      </c>
      <c r="B3">
        <f t="shared" ref="B3:B42" si="0">-0.05*A3^2+5</f>
        <v>0.48749999999999982</v>
      </c>
      <c r="C3">
        <f t="shared" ref="C3:C42" si="1">0.05*A3^2-5</f>
        <v>-0.48749999999999982</v>
      </c>
      <c r="L3">
        <f t="shared" ref="L3:L36" si="2">COS(A3)-7</f>
        <v>-7.9971721561963784</v>
      </c>
    </row>
    <row r="4" spans="1:13" x14ac:dyDescent="0.25">
      <c r="A4">
        <v>-9</v>
      </c>
      <c r="B4">
        <f t="shared" si="0"/>
        <v>0.95000000000000018</v>
      </c>
      <c r="C4">
        <f t="shared" si="1"/>
        <v>-0.95000000000000018</v>
      </c>
      <c r="L4">
        <f t="shared" si="2"/>
        <v>-7.9111302618846766</v>
      </c>
    </row>
    <row r="5" spans="1:13" x14ac:dyDescent="0.25">
      <c r="A5">
        <v>-8.5</v>
      </c>
      <c r="B5">
        <f t="shared" si="0"/>
        <v>1.3874999999999997</v>
      </c>
      <c r="C5">
        <f t="shared" si="1"/>
        <v>-1.3874999999999997</v>
      </c>
      <c r="L5">
        <f t="shared" si="2"/>
        <v>-7.6020119026848239</v>
      </c>
    </row>
    <row r="6" spans="1:13" x14ac:dyDescent="0.25">
      <c r="A6">
        <v>-8</v>
      </c>
      <c r="B6">
        <f t="shared" si="0"/>
        <v>1.7999999999999998</v>
      </c>
      <c r="C6">
        <f t="shared" si="1"/>
        <v>-1.7999999999999998</v>
      </c>
      <c r="L6">
        <f t="shared" si="2"/>
        <v>-7.1455000338086139</v>
      </c>
    </row>
    <row r="7" spans="1:13" x14ac:dyDescent="0.25">
      <c r="A7">
        <v>-7.5</v>
      </c>
      <c r="B7">
        <f t="shared" si="0"/>
        <v>2.1875</v>
      </c>
      <c r="C7">
        <f t="shared" si="1"/>
        <v>-2.1875</v>
      </c>
      <c r="L7">
        <f t="shared" si="2"/>
        <v>-6.6533646821649741</v>
      </c>
    </row>
    <row r="8" spans="1:13" x14ac:dyDescent="0.25">
      <c r="A8">
        <v>-7</v>
      </c>
      <c r="B8">
        <f t="shared" si="0"/>
        <v>2.5499999999999998</v>
      </c>
      <c r="C8">
        <f t="shared" si="1"/>
        <v>-2.5499999999999998</v>
      </c>
      <c r="L8">
        <f t="shared" si="2"/>
        <v>-6.2460977456566953</v>
      </c>
    </row>
    <row r="9" spans="1:13" x14ac:dyDescent="0.25">
      <c r="A9">
        <v>-6.5</v>
      </c>
      <c r="B9">
        <f t="shared" si="0"/>
        <v>2.8874999999999997</v>
      </c>
      <c r="C9">
        <f t="shared" si="1"/>
        <v>-2.8874999999999997</v>
      </c>
      <c r="L9">
        <f t="shared" si="2"/>
        <v>-6.0234123742719765</v>
      </c>
    </row>
    <row r="10" spans="1:13" x14ac:dyDescent="0.25">
      <c r="A10">
        <v>-6</v>
      </c>
      <c r="B10">
        <f t="shared" si="0"/>
        <v>3.2</v>
      </c>
      <c r="C10">
        <f t="shared" si="1"/>
        <v>-3.2</v>
      </c>
      <c r="J10">
        <f>-(A10^2)-(10*A10)-24</f>
        <v>0</v>
      </c>
      <c r="K10">
        <f>A10^2+10*A10+24</f>
        <v>0</v>
      </c>
      <c r="L10">
        <f t="shared" si="2"/>
        <v>-6.0398297133496337</v>
      </c>
    </row>
    <row r="11" spans="1:13" x14ac:dyDescent="0.25">
      <c r="A11">
        <v>-5.5</v>
      </c>
      <c r="B11">
        <f t="shared" si="0"/>
        <v>3.4874999999999998</v>
      </c>
      <c r="C11">
        <f t="shared" si="1"/>
        <v>-3.4874999999999998</v>
      </c>
      <c r="J11">
        <f t="shared" ref="J11:J14" si="3">-(A11^2)-(10*A11)-24</f>
        <v>0.75</v>
      </c>
      <c r="K11">
        <f t="shared" ref="K11:K14" si="4">A11^2+10*A11+24</f>
        <v>-0.75</v>
      </c>
      <c r="L11">
        <f t="shared" si="2"/>
        <v>-6.29133022570874</v>
      </c>
    </row>
    <row r="12" spans="1:13" x14ac:dyDescent="0.25">
      <c r="A12">
        <v>-5</v>
      </c>
      <c r="B12">
        <f t="shared" si="0"/>
        <v>3.75</v>
      </c>
      <c r="C12">
        <f t="shared" si="1"/>
        <v>-3.75</v>
      </c>
      <c r="J12">
        <f t="shared" si="3"/>
        <v>1</v>
      </c>
      <c r="K12">
        <f t="shared" si="4"/>
        <v>-1</v>
      </c>
      <c r="L12">
        <f t="shared" si="2"/>
        <v>-6.7163378145367734</v>
      </c>
    </row>
    <row r="13" spans="1:13" x14ac:dyDescent="0.25">
      <c r="A13">
        <v>-4.5</v>
      </c>
      <c r="B13">
        <f t="shared" si="0"/>
        <v>3.9874999999999998</v>
      </c>
      <c r="C13">
        <f t="shared" si="1"/>
        <v>-3.9874999999999998</v>
      </c>
      <c r="J13">
        <f t="shared" si="3"/>
        <v>0.75</v>
      </c>
      <c r="K13">
        <f t="shared" si="4"/>
        <v>-0.75</v>
      </c>
      <c r="L13">
        <f t="shared" si="2"/>
        <v>-7.2107957994307794</v>
      </c>
    </row>
    <row r="14" spans="1:13" x14ac:dyDescent="0.25">
      <c r="A14">
        <v>-4</v>
      </c>
      <c r="B14">
        <f t="shared" si="0"/>
        <v>4.2</v>
      </c>
      <c r="C14">
        <f t="shared" si="1"/>
        <v>-4.2</v>
      </c>
      <c r="J14">
        <f t="shared" si="3"/>
        <v>0</v>
      </c>
      <c r="K14">
        <f t="shared" si="4"/>
        <v>0</v>
      </c>
      <c r="L14">
        <f t="shared" si="2"/>
        <v>-7.6536436208636118</v>
      </c>
    </row>
    <row r="15" spans="1:13" x14ac:dyDescent="0.25">
      <c r="A15">
        <v>-3.5</v>
      </c>
      <c r="B15">
        <f t="shared" si="0"/>
        <v>4.3875000000000002</v>
      </c>
      <c r="C15">
        <f t="shared" si="1"/>
        <v>-4.3875000000000002</v>
      </c>
      <c r="L15">
        <f t="shared" si="2"/>
        <v>-7.9364566872907965</v>
      </c>
    </row>
    <row r="16" spans="1:13" x14ac:dyDescent="0.25">
      <c r="A16">
        <v>-3</v>
      </c>
      <c r="B16">
        <f t="shared" si="0"/>
        <v>4.55</v>
      </c>
      <c r="C16">
        <f t="shared" si="1"/>
        <v>-4.55</v>
      </c>
      <c r="L16">
        <f t="shared" si="2"/>
        <v>-7.9899924966004452</v>
      </c>
    </row>
    <row r="17" spans="1:13" x14ac:dyDescent="0.25">
      <c r="A17">
        <v>-2.5</v>
      </c>
      <c r="B17">
        <f t="shared" si="0"/>
        <v>4.6875</v>
      </c>
      <c r="C17">
        <f t="shared" si="1"/>
        <v>-4.6875</v>
      </c>
      <c r="L17">
        <f t="shared" si="2"/>
        <v>-7.801143615546934</v>
      </c>
    </row>
    <row r="18" spans="1:13" x14ac:dyDescent="0.25">
      <c r="A18">
        <v>-2</v>
      </c>
      <c r="B18">
        <f t="shared" si="0"/>
        <v>4.8</v>
      </c>
      <c r="C18">
        <f t="shared" si="1"/>
        <v>-4.8</v>
      </c>
      <c r="L18">
        <f t="shared" si="2"/>
        <v>-7.4161468365471421</v>
      </c>
    </row>
    <row r="19" spans="1:13" x14ac:dyDescent="0.25">
      <c r="A19">
        <v>-1.5</v>
      </c>
      <c r="B19">
        <f t="shared" si="0"/>
        <v>4.8875000000000002</v>
      </c>
      <c r="C19">
        <f t="shared" si="1"/>
        <v>-4.8875000000000002</v>
      </c>
      <c r="L19">
        <f t="shared" si="2"/>
        <v>-6.9292627983322967</v>
      </c>
      <c r="M19">
        <f>COS(A19)-9</f>
        <v>-8.9292627983322976</v>
      </c>
    </row>
    <row r="20" spans="1:13" x14ac:dyDescent="0.25">
      <c r="A20">
        <v>-1</v>
      </c>
      <c r="B20">
        <f t="shared" si="0"/>
        <v>4.95</v>
      </c>
      <c r="C20">
        <f t="shared" si="1"/>
        <v>-4.95</v>
      </c>
      <c r="L20">
        <f t="shared" si="2"/>
        <v>-6.4596976941318598</v>
      </c>
      <c r="M20">
        <f t="shared" ref="M20:M49" si="5">COS(A20)-9</f>
        <v>-8.4596976941318598</v>
      </c>
    </row>
    <row r="21" spans="1:13" x14ac:dyDescent="0.25">
      <c r="A21">
        <v>-0.5</v>
      </c>
      <c r="B21">
        <f t="shared" si="0"/>
        <v>4.9874999999999998</v>
      </c>
      <c r="C21">
        <f t="shared" si="1"/>
        <v>-4.9874999999999998</v>
      </c>
      <c r="L21">
        <f t="shared" si="2"/>
        <v>-6.1224174381096272</v>
      </c>
      <c r="M21">
        <f t="shared" si="5"/>
        <v>-8.1224174381096272</v>
      </c>
    </row>
    <row r="22" spans="1:13" x14ac:dyDescent="0.25">
      <c r="A22">
        <v>0</v>
      </c>
      <c r="B22">
        <f t="shared" si="0"/>
        <v>5</v>
      </c>
      <c r="C22">
        <f t="shared" si="1"/>
        <v>-5</v>
      </c>
      <c r="L22">
        <f t="shared" si="2"/>
        <v>-6</v>
      </c>
      <c r="M22">
        <f t="shared" si="5"/>
        <v>-8</v>
      </c>
    </row>
    <row r="23" spans="1:13" x14ac:dyDescent="0.25">
      <c r="A23">
        <v>0.5</v>
      </c>
      <c r="B23">
        <f t="shared" si="0"/>
        <v>4.9874999999999998</v>
      </c>
      <c r="C23">
        <f t="shared" si="1"/>
        <v>-4.9874999999999998</v>
      </c>
      <c r="L23">
        <f t="shared" si="2"/>
        <v>-6.1224174381096272</v>
      </c>
      <c r="M23">
        <f t="shared" si="5"/>
        <v>-8.1224174381096272</v>
      </c>
    </row>
    <row r="24" spans="1:13" x14ac:dyDescent="0.25">
      <c r="A24">
        <v>1</v>
      </c>
      <c r="B24">
        <f t="shared" si="0"/>
        <v>4.95</v>
      </c>
      <c r="C24">
        <f t="shared" si="1"/>
        <v>-4.95</v>
      </c>
      <c r="L24">
        <f t="shared" si="2"/>
        <v>-6.4596976941318598</v>
      </c>
      <c r="M24">
        <f t="shared" si="5"/>
        <v>-8.4596976941318598</v>
      </c>
    </row>
    <row r="25" spans="1:13" x14ac:dyDescent="0.25">
      <c r="A25">
        <v>1.5</v>
      </c>
      <c r="B25">
        <f t="shared" si="0"/>
        <v>4.8875000000000002</v>
      </c>
      <c r="C25">
        <f t="shared" si="1"/>
        <v>-4.8875000000000002</v>
      </c>
      <c r="L25">
        <f t="shared" si="2"/>
        <v>-6.9292627983322967</v>
      </c>
      <c r="M25">
        <f t="shared" si="5"/>
        <v>-8.9292627983322976</v>
      </c>
    </row>
    <row r="26" spans="1:13" x14ac:dyDescent="0.25">
      <c r="A26">
        <v>2</v>
      </c>
      <c r="B26">
        <f t="shared" si="0"/>
        <v>4.8</v>
      </c>
      <c r="C26">
        <f t="shared" si="1"/>
        <v>-4.8</v>
      </c>
      <c r="L26">
        <f t="shared" si="2"/>
        <v>-7.4161468365471421</v>
      </c>
      <c r="M26">
        <f t="shared" si="5"/>
        <v>-9.4161468365471421</v>
      </c>
    </row>
    <row r="27" spans="1:13" x14ac:dyDescent="0.25">
      <c r="A27">
        <v>2.5</v>
      </c>
      <c r="B27">
        <f t="shared" si="0"/>
        <v>4.6875</v>
      </c>
      <c r="C27">
        <f t="shared" si="1"/>
        <v>-4.6875</v>
      </c>
      <c r="L27">
        <f t="shared" si="2"/>
        <v>-7.801143615546934</v>
      </c>
      <c r="M27">
        <f t="shared" si="5"/>
        <v>-9.801143615546934</v>
      </c>
    </row>
    <row r="28" spans="1:13" x14ac:dyDescent="0.25">
      <c r="A28">
        <v>3</v>
      </c>
      <c r="B28">
        <f t="shared" si="0"/>
        <v>4.55</v>
      </c>
      <c r="C28">
        <f t="shared" si="1"/>
        <v>-4.55</v>
      </c>
      <c r="L28">
        <f t="shared" si="2"/>
        <v>-7.9899924966004452</v>
      </c>
      <c r="M28">
        <f t="shared" si="5"/>
        <v>-9.9899924966004452</v>
      </c>
    </row>
    <row r="29" spans="1:13" x14ac:dyDescent="0.25">
      <c r="A29">
        <v>3.5</v>
      </c>
      <c r="B29">
        <f t="shared" si="0"/>
        <v>4.3875000000000002</v>
      </c>
      <c r="C29">
        <f t="shared" si="1"/>
        <v>-4.3875000000000002</v>
      </c>
      <c r="L29">
        <f t="shared" si="2"/>
        <v>-7.9364566872907965</v>
      </c>
      <c r="M29">
        <f t="shared" si="5"/>
        <v>-9.9364566872907965</v>
      </c>
    </row>
    <row r="30" spans="1:13" x14ac:dyDescent="0.25">
      <c r="A30">
        <v>4</v>
      </c>
      <c r="B30">
        <f t="shared" si="0"/>
        <v>4.2</v>
      </c>
      <c r="C30">
        <f t="shared" si="1"/>
        <v>-4.2</v>
      </c>
      <c r="L30">
        <f t="shared" si="2"/>
        <v>-7.6536436208636118</v>
      </c>
      <c r="M30">
        <f t="shared" si="5"/>
        <v>-9.6536436208636118</v>
      </c>
    </row>
    <row r="31" spans="1:13" x14ac:dyDescent="0.25">
      <c r="A31">
        <v>4.5</v>
      </c>
      <c r="B31">
        <f t="shared" si="0"/>
        <v>3.9874999999999998</v>
      </c>
      <c r="C31">
        <f t="shared" si="1"/>
        <v>-3.9874999999999998</v>
      </c>
      <c r="L31">
        <f t="shared" si="2"/>
        <v>-7.2107957994307794</v>
      </c>
      <c r="M31">
        <f t="shared" si="5"/>
        <v>-9.2107957994307803</v>
      </c>
    </row>
    <row r="32" spans="1:13" x14ac:dyDescent="0.25">
      <c r="A32">
        <v>5</v>
      </c>
      <c r="B32">
        <f t="shared" si="0"/>
        <v>3.75</v>
      </c>
      <c r="C32">
        <f t="shared" si="1"/>
        <v>-3.75</v>
      </c>
      <c r="L32">
        <f t="shared" si="2"/>
        <v>-6.7163378145367734</v>
      </c>
      <c r="M32">
        <f t="shared" si="5"/>
        <v>-8.7163378145367734</v>
      </c>
    </row>
    <row r="33" spans="1:13" x14ac:dyDescent="0.25">
      <c r="A33">
        <v>5.5</v>
      </c>
      <c r="B33">
        <f t="shared" si="0"/>
        <v>3.4874999999999998</v>
      </c>
      <c r="C33">
        <f t="shared" si="1"/>
        <v>-3.4874999999999998</v>
      </c>
      <c r="L33">
        <f t="shared" si="2"/>
        <v>-6.29133022570874</v>
      </c>
      <c r="M33">
        <f t="shared" si="5"/>
        <v>-8.2913302257087409</v>
      </c>
    </row>
    <row r="34" spans="1:13" x14ac:dyDescent="0.25">
      <c r="A34">
        <v>6</v>
      </c>
      <c r="B34">
        <f t="shared" si="0"/>
        <v>3.2</v>
      </c>
      <c r="C34">
        <f t="shared" si="1"/>
        <v>-3.2</v>
      </c>
      <c r="L34">
        <f t="shared" si="2"/>
        <v>-6.0398297133496337</v>
      </c>
      <c r="M34">
        <f t="shared" si="5"/>
        <v>-8.0398297133496346</v>
      </c>
    </row>
    <row r="35" spans="1:13" x14ac:dyDescent="0.25">
      <c r="A35">
        <v>6.5</v>
      </c>
      <c r="B35">
        <f t="shared" si="0"/>
        <v>2.8874999999999997</v>
      </c>
      <c r="C35">
        <f t="shared" si="1"/>
        <v>-2.8874999999999997</v>
      </c>
      <c r="L35">
        <f t="shared" si="2"/>
        <v>-6.0234123742719765</v>
      </c>
      <c r="M35">
        <f t="shared" si="5"/>
        <v>-8.0234123742719774</v>
      </c>
    </row>
    <row r="36" spans="1:13" x14ac:dyDescent="0.25">
      <c r="A36">
        <v>7</v>
      </c>
      <c r="B36">
        <f t="shared" si="0"/>
        <v>2.5499999999999998</v>
      </c>
      <c r="C36">
        <f t="shared" si="1"/>
        <v>-2.5499999999999998</v>
      </c>
      <c r="L36">
        <f t="shared" si="2"/>
        <v>-6.2460977456566953</v>
      </c>
      <c r="M36">
        <f t="shared" si="5"/>
        <v>-8.2460977456566962</v>
      </c>
    </row>
    <row r="37" spans="1:13" x14ac:dyDescent="0.25">
      <c r="A37">
        <v>7.5</v>
      </c>
      <c r="B37">
        <f t="shared" si="0"/>
        <v>2.1875</v>
      </c>
      <c r="C37">
        <f t="shared" si="1"/>
        <v>-2.1875</v>
      </c>
      <c r="M37">
        <f t="shared" si="5"/>
        <v>-8.653364682164975</v>
      </c>
    </row>
    <row r="38" spans="1:13" x14ac:dyDescent="0.25">
      <c r="A38">
        <v>8</v>
      </c>
      <c r="B38">
        <f t="shared" si="0"/>
        <v>1.7999999999999998</v>
      </c>
      <c r="C38">
        <f t="shared" si="1"/>
        <v>-1.7999999999999998</v>
      </c>
      <c r="M38">
        <f t="shared" si="5"/>
        <v>-9.145500033808613</v>
      </c>
    </row>
    <row r="39" spans="1:13" x14ac:dyDescent="0.25">
      <c r="A39">
        <v>8.5</v>
      </c>
      <c r="B39">
        <f t="shared" si="0"/>
        <v>1.3874999999999997</v>
      </c>
      <c r="C39">
        <f t="shared" si="1"/>
        <v>-1.3874999999999997</v>
      </c>
      <c r="M39">
        <f t="shared" si="5"/>
        <v>-9.6020119026848239</v>
      </c>
    </row>
    <row r="40" spans="1:13" x14ac:dyDescent="0.25">
      <c r="A40">
        <v>9</v>
      </c>
      <c r="B40">
        <f t="shared" si="0"/>
        <v>0.95000000000000018</v>
      </c>
      <c r="C40">
        <f t="shared" si="1"/>
        <v>-0.95000000000000018</v>
      </c>
      <c r="M40">
        <f t="shared" si="5"/>
        <v>-9.9111302618846775</v>
      </c>
    </row>
    <row r="41" spans="1:13" x14ac:dyDescent="0.25">
      <c r="A41">
        <v>9.5</v>
      </c>
      <c r="B41">
        <f t="shared" si="0"/>
        <v>0.48749999999999982</v>
      </c>
      <c r="C41">
        <f t="shared" si="1"/>
        <v>-0.48749999999999982</v>
      </c>
      <c r="M41">
        <f t="shared" si="5"/>
        <v>-9.9971721561963776</v>
      </c>
    </row>
    <row r="42" spans="1:13" x14ac:dyDescent="0.25">
      <c r="A42">
        <v>10</v>
      </c>
      <c r="B42">
        <f t="shared" si="0"/>
        <v>0</v>
      </c>
      <c r="C42">
        <f t="shared" si="1"/>
        <v>0</v>
      </c>
      <c r="D42">
        <f>170/A42-17</f>
        <v>0</v>
      </c>
      <c r="E42">
        <f>-170/A42+17</f>
        <v>0</v>
      </c>
      <c r="M42">
        <f t="shared" si="5"/>
        <v>-9.8390715290764525</v>
      </c>
    </row>
    <row r="43" spans="1:13" x14ac:dyDescent="0.25">
      <c r="A43">
        <v>10.5</v>
      </c>
      <c r="D43">
        <f t="shared" ref="D43:D56" si="6">170/A43-17</f>
        <v>-0.8095238095238102</v>
      </c>
      <c r="E43">
        <f t="shared" ref="E43:E56" si="7">-170/A43+17</f>
        <v>0.8095238095238102</v>
      </c>
      <c r="M43">
        <f t="shared" si="5"/>
        <v>-9.4755369279959929</v>
      </c>
    </row>
    <row r="44" spans="1:13" x14ac:dyDescent="0.25">
      <c r="A44">
        <v>11</v>
      </c>
      <c r="D44">
        <f t="shared" si="6"/>
        <v>-1.545454545454545</v>
      </c>
      <c r="E44">
        <f t="shared" si="7"/>
        <v>1.545454545454545</v>
      </c>
      <c r="M44">
        <f t="shared" si="5"/>
        <v>-8.9955743020119492</v>
      </c>
    </row>
    <row r="45" spans="1:13" x14ac:dyDescent="0.25">
      <c r="A45">
        <v>11.5</v>
      </c>
      <c r="D45">
        <f t="shared" si="6"/>
        <v>-2.2173913043478262</v>
      </c>
      <c r="E45">
        <f t="shared" si="7"/>
        <v>2.2173913043478262</v>
      </c>
      <c r="M45">
        <f t="shared" si="5"/>
        <v>-8.5166952412469943</v>
      </c>
    </row>
    <row r="46" spans="1:13" x14ac:dyDescent="0.25">
      <c r="A46">
        <v>12</v>
      </c>
      <c r="D46">
        <f t="shared" si="6"/>
        <v>-2.8333333333333339</v>
      </c>
      <c r="E46">
        <f t="shared" si="7"/>
        <v>2.8333333333333339</v>
      </c>
      <c r="M46">
        <f t="shared" si="5"/>
        <v>-8.1561460412675082</v>
      </c>
    </row>
    <row r="47" spans="1:13" x14ac:dyDescent="0.25">
      <c r="A47">
        <v>12.5</v>
      </c>
      <c r="D47">
        <f t="shared" si="6"/>
        <v>-3.4000000000000004</v>
      </c>
      <c r="E47">
        <f t="shared" si="7"/>
        <v>3.4000000000000004</v>
      </c>
      <c r="M47">
        <f t="shared" si="5"/>
        <v>-8.0022017208214198</v>
      </c>
    </row>
    <row r="48" spans="1:13" x14ac:dyDescent="0.25">
      <c r="A48">
        <v>13</v>
      </c>
      <c r="D48">
        <f t="shared" si="6"/>
        <v>-3.9230769230769234</v>
      </c>
      <c r="E48">
        <f t="shared" si="7"/>
        <v>3.9230769230769234</v>
      </c>
      <c r="M48">
        <f t="shared" si="5"/>
        <v>-8.0925532185498046</v>
      </c>
    </row>
    <row r="49" spans="1:13" x14ac:dyDescent="0.25">
      <c r="A49">
        <v>13.5</v>
      </c>
      <c r="D49">
        <f t="shared" si="6"/>
        <v>-4.4074074074074066</v>
      </c>
      <c r="E49">
        <f t="shared" si="7"/>
        <v>4.4074074074074066</v>
      </c>
      <c r="M49">
        <f t="shared" si="5"/>
        <v>-8.4050793366901075</v>
      </c>
    </row>
    <row r="50" spans="1:13" x14ac:dyDescent="0.25">
      <c r="A50">
        <v>14</v>
      </c>
      <c r="D50">
        <f t="shared" si="6"/>
        <v>-4.8571428571428577</v>
      </c>
      <c r="E50">
        <f t="shared" si="7"/>
        <v>4.8571428571428577</v>
      </c>
    </row>
    <row r="51" spans="1:13" x14ac:dyDescent="0.25">
      <c r="A51">
        <v>14.5</v>
      </c>
      <c r="D51">
        <f t="shared" si="6"/>
        <v>-5.2758620689655178</v>
      </c>
      <c r="E51">
        <f t="shared" si="7"/>
        <v>5.2758620689655178</v>
      </c>
    </row>
    <row r="52" spans="1:13" x14ac:dyDescent="0.25">
      <c r="A52">
        <v>15</v>
      </c>
      <c r="D52">
        <f t="shared" si="6"/>
        <v>-5.6666666666666661</v>
      </c>
      <c r="E52">
        <f t="shared" si="7"/>
        <v>5.6666666666666661</v>
      </c>
      <c r="F52">
        <f>-510/A52+37</f>
        <v>3</v>
      </c>
      <c r="G52">
        <f>510/A52-37</f>
        <v>-3</v>
      </c>
      <c r="H52">
        <f>3*A52-48</f>
        <v>-3</v>
      </c>
      <c r="I52">
        <f>-3*A52+48</f>
        <v>3</v>
      </c>
    </row>
    <row r="53" spans="1:13" x14ac:dyDescent="0.25">
      <c r="A53">
        <v>15.5</v>
      </c>
      <c r="D53">
        <f t="shared" si="6"/>
        <v>-6.0322580645161299</v>
      </c>
      <c r="E53">
        <f t="shared" si="7"/>
        <v>6.0322580645161299</v>
      </c>
      <c r="F53">
        <f t="shared" ref="F53:F56" si="8">-510/A53+37</f>
        <v>4.0967741935483843</v>
      </c>
      <c r="G53">
        <f t="shared" ref="G53:G56" si="9">510/A53-37</f>
        <v>-4.0967741935483843</v>
      </c>
      <c r="H53">
        <f t="shared" ref="H53:H54" si="10">3*A53-48</f>
        <v>-1.5</v>
      </c>
      <c r="I53">
        <f t="shared" ref="I53:I54" si="11">-3*A53+48</f>
        <v>1.5</v>
      </c>
    </row>
    <row r="54" spans="1:13" x14ac:dyDescent="0.25">
      <c r="A54">
        <v>16</v>
      </c>
      <c r="D54">
        <f t="shared" si="6"/>
        <v>-6.375</v>
      </c>
      <c r="E54">
        <f t="shared" si="7"/>
        <v>6.375</v>
      </c>
      <c r="F54">
        <f t="shared" si="8"/>
        <v>5.125</v>
      </c>
      <c r="G54">
        <f t="shared" si="9"/>
        <v>-5.125</v>
      </c>
      <c r="H54">
        <f t="shared" si="10"/>
        <v>0</v>
      </c>
      <c r="I54">
        <f t="shared" si="11"/>
        <v>0</v>
      </c>
    </row>
    <row r="55" spans="1:13" x14ac:dyDescent="0.25">
      <c r="A55">
        <v>16.5</v>
      </c>
      <c r="D55">
        <f t="shared" si="6"/>
        <v>-6.6969696969696972</v>
      </c>
      <c r="E55">
        <f t="shared" si="7"/>
        <v>6.6969696969696972</v>
      </c>
      <c r="F55">
        <f t="shared" si="8"/>
        <v>6.0909090909090899</v>
      </c>
      <c r="G55">
        <f t="shared" si="9"/>
        <v>-6.0909090909090899</v>
      </c>
    </row>
    <row r="56" spans="1:13" x14ac:dyDescent="0.25">
      <c r="A56">
        <v>17</v>
      </c>
      <c r="D56">
        <f t="shared" si="6"/>
        <v>-7</v>
      </c>
      <c r="E56">
        <f t="shared" si="7"/>
        <v>7</v>
      </c>
      <c r="F56">
        <f t="shared" si="8"/>
        <v>7</v>
      </c>
      <c r="G56">
        <f t="shared" si="9"/>
        <v>-7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89185887-4F6B-40D1-8436-06EEB428D8E0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Лист1!A2</xm:f>
              <xm:sqref>M56</xm:sqref>
            </x14:sparkline>
          </x14:sparklines>
        </x14:sparklineGroup>
        <x14:sparklineGroup displayEmptyCellsAs="gap" xr2:uid="{D73FEA31-69E0-4930-A727-1D1BE7D59258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Лист1!A2:A2</xm:f>
              <xm:sqref>A52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</cp:lastModifiedBy>
  <dcterms:created xsi:type="dcterms:W3CDTF">2024-01-23T11:32:59Z</dcterms:created>
  <dcterms:modified xsi:type="dcterms:W3CDTF">2024-01-23T13:25:41Z</dcterms:modified>
</cp:coreProperties>
</file>