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IJAIL BLANCO\Desktop\Machine-Learning-Collaboration-CA\"/>
    </mc:Choice>
  </mc:AlternateContent>
  <xr:revisionPtr revIDLastSave="0" documentId="13_ncr:1_{171F06BA-7872-4FF8-ADB2-8D515951B2B0}" xr6:coauthVersionLast="47" xr6:coauthVersionMax="47" xr10:uidLastSave="{00000000-0000-0000-0000-000000000000}"/>
  <bookViews>
    <workbookView xWindow="-108" yWindow="-108" windowWidth="23256" windowHeight="12456" xr2:uid="{00000000-000D-0000-FFFF-FFFF00000000}"/>
  </bookViews>
  <sheets>
    <sheet name="ProjectSchedule" sheetId="1" r:id="rId1"/>
    <sheet name="About" sheetId="2" r:id="rId2"/>
  </sheets>
  <definedNames>
    <definedName name="Display_Week">ProjectSchedule!$E$2</definedName>
    <definedName name="Project_Start">ProjectSchedule!$E$1</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s>
  <calcPr calcId="191029"/>
  <extLst>
    <ext uri="GoogleSheetsCustomDataVersion1">
      <go:sheetsCustomData xmlns:go="http://customooxmlschemas.google.com/" r:id="rId6" roundtripDataSignature="AMtx7mhYDG7SsMgi2QbuW+Vi+7g5EF6dvg=="/>
    </ext>
  </extLst>
</workbook>
</file>

<file path=xl/calcChain.xml><?xml version="1.0" encoding="utf-8"?>
<calcChain xmlns="http://schemas.openxmlformats.org/spreadsheetml/2006/main">
  <c r="H36" i="1" l="1"/>
  <c r="H34" i="1"/>
  <c r="H32" i="1"/>
  <c r="H31" i="1"/>
  <c r="H30" i="1"/>
  <c r="H24" i="1"/>
  <c r="H23" i="1"/>
  <c r="H22" i="1"/>
  <c r="H21" i="1"/>
  <c r="H19" i="1"/>
  <c r="H18" i="1"/>
  <c r="H17" i="1"/>
  <c r="H16" i="1"/>
  <c r="H15" i="1"/>
  <c r="H14" i="1"/>
  <c r="H13" i="1"/>
  <c r="H12" i="1"/>
  <c r="H10" i="1"/>
  <c r="H9" i="1"/>
  <c r="H8" i="1"/>
  <c r="H7" i="1"/>
  <c r="E7" i="1"/>
  <c r="F7" i="1" s="1"/>
  <c r="H6" i="1"/>
  <c r="H5" i="1"/>
  <c r="I3" i="1"/>
  <c r="I2" i="1" s="1"/>
  <c r="E8" i="1" l="1"/>
  <c r="I4" i="1"/>
  <c r="J3" i="1"/>
  <c r="F8" i="1" l="1"/>
  <c r="E9" i="1" s="1"/>
  <c r="F9" i="1" s="1"/>
  <c r="K3" i="1"/>
  <c r="J4" i="1"/>
  <c r="E11" i="1" l="1"/>
  <c r="F11" i="1" s="1"/>
  <c r="E12" i="1" s="1"/>
  <c r="F12" i="1" s="1"/>
  <c r="E14" i="1" s="1"/>
  <c r="L3" i="1"/>
  <c r="K4" i="1"/>
  <c r="F14" i="1" l="1"/>
  <c r="E15" i="1"/>
  <c r="L4" i="1"/>
  <c r="M3" i="1"/>
  <c r="F15" i="1" l="1"/>
  <c r="E16" i="1"/>
  <c r="F16" i="1" s="1"/>
  <c r="E18" i="1" s="1"/>
  <c r="N3" i="1"/>
  <c r="M4" i="1"/>
  <c r="F18" i="1" l="1"/>
  <c r="E19" i="1"/>
  <c r="E20" i="1"/>
  <c r="E21" i="1" s="1"/>
  <c r="F21" i="1" s="1"/>
  <c r="O3" i="1"/>
  <c r="N4" i="1"/>
  <c r="F19" i="1" l="1"/>
  <c r="O4" i="1"/>
  <c r="P3" i="1"/>
  <c r="F20" i="1" l="1"/>
  <c r="P2" i="1"/>
  <c r="P4" i="1"/>
  <c r="Q3" i="1"/>
  <c r="E23" i="1" l="1"/>
  <c r="R3" i="1"/>
  <c r="Q4" i="1"/>
  <c r="F23" i="1" l="1"/>
  <c r="E24" i="1"/>
  <c r="R4" i="1"/>
  <c r="S3" i="1"/>
  <c r="F24" i="1" l="1"/>
  <c r="E25" i="1"/>
  <c r="F25" i="1"/>
  <c r="E26" i="1" s="1"/>
  <c r="E27" i="1" s="1"/>
  <c r="T3" i="1"/>
  <c r="S4" i="1"/>
  <c r="F26" i="1" l="1"/>
  <c r="F27" i="1" s="1"/>
  <c r="E28" i="1" s="1"/>
  <c r="U3" i="1"/>
  <c r="T4" i="1"/>
  <c r="F28" i="1" l="1"/>
  <c r="E29" i="1"/>
  <c r="V3" i="1"/>
  <c r="U4" i="1"/>
  <c r="F29" i="1" l="1"/>
  <c r="E30" i="1" s="1"/>
  <c r="W3" i="1"/>
  <c r="V4" i="1"/>
  <c r="F30" i="1" l="1"/>
  <c r="E32" i="1" s="1"/>
  <c r="X3" i="1"/>
  <c r="W2" i="1"/>
  <c r="W4" i="1"/>
  <c r="F32" i="1" l="1"/>
  <c r="E33" i="1" s="1"/>
  <c r="X4" i="1"/>
  <c r="Y3" i="1"/>
  <c r="F33" i="1" l="1"/>
  <c r="E34" i="1" s="1"/>
  <c r="F34" i="1" s="1"/>
  <c r="E35" i="1" s="1"/>
  <c r="F35" i="1" s="1"/>
  <c r="Z3" i="1"/>
  <c r="Y4" i="1"/>
  <c r="Z4" i="1" l="1"/>
  <c r="AA3" i="1"/>
  <c r="AA4" i="1" l="1"/>
  <c r="AB3" i="1"/>
  <c r="AB4" i="1" l="1"/>
  <c r="AC3" i="1"/>
  <c r="AC4" i="1" l="1"/>
  <c r="AD3" i="1"/>
  <c r="AD4" i="1" l="1"/>
  <c r="AE3" i="1"/>
  <c r="AD2" i="1"/>
  <c r="AE4" i="1" l="1"/>
  <c r="AF3" i="1"/>
  <c r="AG3" i="1" l="1"/>
  <c r="AF4" i="1"/>
  <c r="AH3" i="1" l="1"/>
  <c r="AG4" i="1"/>
  <c r="AI3" i="1" l="1"/>
  <c r="AH4" i="1"/>
  <c r="AJ3" i="1" l="1"/>
  <c r="AI4" i="1"/>
  <c r="AK3" i="1" l="1"/>
  <c r="AJ4" i="1"/>
  <c r="AL3" i="1" l="1"/>
  <c r="AK4" i="1"/>
  <c r="AK2" i="1"/>
  <c r="AL4" i="1" l="1"/>
  <c r="AM3" i="1"/>
  <c r="AM4" i="1" l="1"/>
  <c r="AN3" i="1"/>
  <c r="AN4" i="1" l="1"/>
  <c r="AO3" i="1"/>
  <c r="AO4" i="1" l="1"/>
  <c r="AP3" i="1"/>
  <c r="AP4" i="1" l="1"/>
  <c r="AQ3" i="1"/>
  <c r="AR3" i="1" l="1"/>
  <c r="AQ4" i="1"/>
  <c r="AS3" i="1" l="1"/>
  <c r="AR2" i="1"/>
  <c r="AR4" i="1"/>
  <c r="AT3" i="1" l="1"/>
  <c r="AS4" i="1"/>
  <c r="AU3" i="1" l="1"/>
  <c r="AT4" i="1"/>
  <c r="AV3" i="1" l="1"/>
  <c r="AU4" i="1"/>
  <c r="AV4" i="1" l="1"/>
  <c r="AW3" i="1"/>
  <c r="AX3" i="1" l="1"/>
  <c r="AW4" i="1"/>
  <c r="AX4" i="1" l="1"/>
  <c r="AY3" i="1"/>
  <c r="AY4" i="1" l="1"/>
  <c r="AY2" i="1"/>
  <c r="AZ3" i="1"/>
  <c r="AZ4" i="1" l="1"/>
  <c r="BA3" i="1"/>
  <c r="BA4" i="1" l="1"/>
  <c r="BB3" i="1"/>
  <c r="BB4" i="1" l="1"/>
  <c r="BC3" i="1"/>
  <c r="BD3" i="1" l="1"/>
  <c r="BC4" i="1"/>
  <c r="BE3" i="1" l="1"/>
  <c r="BD4" i="1"/>
  <c r="BE4" i="1" l="1"/>
</calcChain>
</file>

<file path=xl/sharedStrings.xml><?xml version="1.0" encoding="utf-8"?>
<sst xmlns="http://schemas.openxmlformats.org/spreadsheetml/2006/main" count="89" uniqueCount="68">
  <si>
    <t>SIMPLE GANTT CHART by Vertex42.com</t>
  </si>
  <si>
    <t>https://www.vertex42.com/ExcelTemplates/simple-gantt-chart.html</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</si>
  <si>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</si>
  <si>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</si>
  <si>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</si>
  <si>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</si>
  <si>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</si>
  <si>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</si>
  <si>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</si>
  <si>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</si>
  <si>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</si>
  <si>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</si>
  <si>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</si>
  <si>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</si>
  <si>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</si>
  <si>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Define the data to analyze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</si>
  <si>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</si>
  <si>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</si>
  <si>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</si>
  <si>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</si>
  <si>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Business Understanting</t>
  </si>
  <si>
    <t>Data Understating</t>
  </si>
  <si>
    <t>Sample phase title block</t>
  </si>
  <si>
    <t>Data Preparation</t>
  </si>
  <si>
    <t>Organization and Presentation of Results</t>
  </si>
  <si>
    <t>To write the report</t>
  </si>
  <si>
    <t>To review the conclusions</t>
  </si>
  <si>
    <t>This is an empty row</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</si>
  <si>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</si>
  <si>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</si>
  <si>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</si>
  <si>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</si>
  <si>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</si>
  <si>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</si>
  <si>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</si>
  <si>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</si>
  <si>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</si>
  <si>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</si>
  <si>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</si>
  <si>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</si>
  <si>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</si>
  <si>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To compare and analyze all our options</t>
  </si>
  <si>
    <t>To decide the dataset to analyze</t>
  </si>
  <si>
    <t>To define the motivation and goal to analyze of our dataset</t>
  </si>
  <si>
    <t>To define the columns to use and elaborate the data dictionary</t>
  </si>
  <si>
    <t>To analize the statistics and characterization of the data</t>
  </si>
  <si>
    <t>To produce EDA visualizations and write the documented in the report</t>
  </si>
  <si>
    <t>Mijail</t>
  </si>
  <si>
    <t>To encode categorical to numerical data</t>
  </si>
  <si>
    <t>To analyze the correlation of the model</t>
  </si>
  <si>
    <t>Emily</t>
  </si>
  <si>
    <t>To standarize the dataset</t>
  </si>
  <si>
    <t>To apply Dimensionality Reduction</t>
  </si>
  <si>
    <t xml:space="preserve">To evaluate </t>
  </si>
  <si>
    <t>Comparisson between models</t>
  </si>
  <si>
    <t>To analyze missing values and duplicates</t>
  </si>
  <si>
    <t>Modelling</t>
  </si>
  <si>
    <t>To explore datasets online</t>
  </si>
  <si>
    <t>To learn how to collaborate in GitHub</t>
  </si>
  <si>
    <t>To do an overview of the data and characterization of the dataset</t>
  </si>
  <si>
    <t>To evaluate Linear K-Neightbors Regressor</t>
  </si>
  <si>
    <t>To apply ARIMA Time Series Model</t>
  </si>
  <si>
    <t>To review stationarity in the dataset</t>
  </si>
  <si>
    <t>Apply Grid Search Hyperparameter Tuning</t>
  </si>
  <si>
    <t>To develop the conclution</t>
  </si>
  <si>
    <t>To prepare the presentations</t>
  </si>
  <si>
    <t>To evaluate Linear Regression</t>
  </si>
  <si>
    <t>PROJECT TITLE: "Confirmed" COVID cases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</si>
</sst>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23">
    <font>
      <sz val="11"/>
      <color theme="1"/>
      <name val="Calibri"/>
      <scheme val="minor"/>
    </font>
    <font>
      <sz val="11"/>
      <color theme="0"/>
      <name val="Calibri"/>
    </font>
    <font>
      <b/>
      <sz val="22"/>
      <color rgb="FF595959"/>
      <name val="Calibri"/>
    </font>
    <font>
      <sz val="10"/>
      <color theme="1"/>
      <name val="Calibri"/>
    </font>
    <font>
      <sz val="11"/>
      <color theme="1"/>
      <name val="Calibri"/>
    </font>
    <font>
      <sz val="11"/>
      <name val="Calibri"/>
    </font>
    <font>
      <sz val="9"/>
      <color theme="1"/>
      <name val="Calibri"/>
    </font>
    <font>
      <b/>
      <sz val="9"/>
      <color theme="0"/>
      <name val="Calibri"/>
    </font>
    <font>
      <sz val="8"/>
      <color theme="0"/>
      <name val="Calibri"/>
    </font>
    <font>
      <sz val="11"/>
      <color theme="1"/>
      <name val="Calibri"/>
      <scheme val="minor"/>
    </font>
    <font>
      <b/>
      <sz val="11"/>
      <color theme="1"/>
      <name val="Calibri"/>
    </font>
    <font>
      <b/>
      <sz val="11"/>
      <color rgb="FF7F7F7F"/>
      <name val="Calibri"/>
    </font>
    <font>
      <sz val="10"/>
      <color rgb="FF7F7F7F"/>
      <name val="Arial"/>
    </font>
    <font>
      <b/>
      <u/>
      <sz val="12"/>
      <color rgb="FF595959"/>
      <name val="Calibri"/>
    </font>
    <font>
      <b/>
      <sz val="12"/>
      <color rgb="FF595959"/>
      <name val="Calibri"/>
    </font>
    <font>
      <b/>
      <sz val="10"/>
      <color theme="1"/>
      <name val="Calibri"/>
    </font>
    <font>
      <u/>
      <sz val="11"/>
      <color rgb="FF0000FF"/>
      <name val="Calibri"/>
    </font>
    <font>
      <sz val="11"/>
      <color rgb="FF7F7F7F"/>
      <name val="Calibri"/>
    </font>
    <font>
      <b/>
      <sz val="16"/>
      <color rgb="FF366092"/>
      <name val="Calibri"/>
    </font>
    <font>
      <sz val="20"/>
      <color theme="1"/>
      <name val="Calibri"/>
    </font>
    <font>
      <sz val="11"/>
      <color rgb="FF1D2129"/>
      <name val="Calibri"/>
    </font>
    <font>
      <u/>
      <sz val="11"/>
      <color rgb="FF0000FF"/>
      <name val="Arial"/>
    </font>
    <font>
      <sz val="11"/>
      <color theme="1"/>
      <name val="Calibri"/>
      <family val="2"/>
    </font>
  </fonts>
  <fills count="19">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00FF00"/>
        <bgColor rgb="FF00FF00"/>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ABF8F"/>
        <bgColor rgb="FFFABF8F"/>
      </patternFill>
    </fill>
    <fill>
      <patternFill patternType="solid">
        <fgColor rgb="FFFDE9D9"/>
        <bgColor rgb="FFFDE9D9"/>
      </patternFill>
    </fill>
    <fill>
      <patternFill patternType="solid">
        <fgColor theme="8"/>
        <bgColor theme="8"/>
      </patternFill>
    </fill>
    <fill>
      <patternFill patternType="solid">
        <fgColor rgb="FFDAEEF3"/>
        <bgColor rgb="FFDAEEF3"/>
      </patternFill>
    </fill>
    <fill>
      <patternFill patternType="solid">
        <fgColor theme="0"/>
        <bgColor indexed="64"/>
      </patternFill>
    </fill>
    <fill>
      <patternFill patternType="solid">
        <fgColor theme="0"/>
        <bgColor rgb="FF00FF00"/>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110">
    <xf numFmtId="0" fontId="0" fillId="0" borderId="0" xfId="0"/>
    <xf numFmtId="0" fontId="1" fillId="0" borderId="0" xfId="0" applyFont="1" applyAlignment="1">
      <alignment wrapText="1"/>
    </xf>
    <xf numFmtId="0" fontId="2" fillId="0" borderId="0" xfId="0" applyFont="1" applyAlignment="1">
      <alignment horizontal="left"/>
    </xf>
    <xf numFmtId="0" fontId="3" fillId="0" borderId="0" xfId="0" applyFont="1"/>
    <xf numFmtId="0" fontId="1" fillId="0" borderId="0" xfId="0" applyFont="1"/>
    <xf numFmtId="0" fontId="4" fillId="0" borderId="0" xfId="0" applyFont="1" applyAlignment="1">
      <alignment horizontal="center"/>
    </xf>
    <xf numFmtId="0" fontId="4" fillId="0" borderId="4" xfId="0" applyFont="1" applyBorder="1" applyAlignment="1">
      <alignment horizontal="center" vertical="center"/>
    </xf>
    <xf numFmtId="0" fontId="4" fillId="0" borderId="8" xfId="0" applyFont="1" applyBorder="1"/>
    <xf numFmtId="166" fontId="6" fillId="2" borderId="9" xfId="0" applyNumberFormat="1" applyFont="1" applyFill="1" applyBorder="1" applyAlignment="1">
      <alignment horizontal="center" vertical="center"/>
    </xf>
    <xf numFmtId="166" fontId="6" fillId="2" borderId="10" xfId="0" applyNumberFormat="1" applyFont="1" applyFill="1" applyBorder="1" applyAlignment="1">
      <alignment horizontal="center" vertical="center"/>
    </xf>
    <xf numFmtId="166" fontId="6" fillId="2" borderId="11"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2" xfId="0" applyFont="1" applyFill="1" applyBorder="1" applyAlignment="1">
      <alignment horizontal="center" vertical="center" wrapText="1"/>
    </xf>
    <xf numFmtId="0" fontId="8" fillId="3" borderId="13" xfId="0" applyFont="1" applyFill="1" applyBorder="1" applyAlignment="1">
      <alignment horizontal="center" vertical="center" shrinkToFit="1"/>
    </xf>
    <xf numFmtId="0" fontId="4" fillId="0" borderId="0" xfId="0" applyFont="1" applyAlignment="1">
      <alignment wrapText="1"/>
    </xf>
    <xf numFmtId="0" fontId="9" fillId="0" borderId="0" xfId="0" applyFont="1"/>
    <xf numFmtId="0" fontId="4" fillId="0" borderId="14" xfId="0" applyFont="1" applyBorder="1" applyAlignment="1">
      <alignment vertical="center"/>
    </xf>
    <xf numFmtId="0" fontId="10" fillId="4" borderId="15" xfId="0" applyFont="1" applyFill="1" applyBorder="1" applyAlignment="1">
      <alignment horizontal="left" vertical="center"/>
    </xf>
    <xf numFmtId="0" fontId="4" fillId="4" borderId="15" xfId="0" applyFont="1" applyFill="1" applyBorder="1" applyAlignment="1">
      <alignment horizontal="center" vertical="center"/>
    </xf>
    <xf numFmtId="9" fontId="4" fillId="4" borderId="15" xfId="0" applyNumberFormat="1" applyFont="1" applyFill="1" applyBorder="1" applyAlignment="1">
      <alignment horizontal="center" vertical="center"/>
    </xf>
    <xf numFmtId="167" fontId="4" fillId="4" borderId="15" xfId="0" applyNumberFormat="1" applyFont="1" applyFill="1" applyBorder="1" applyAlignment="1">
      <alignment horizontal="center" vertical="center"/>
    </xf>
    <xf numFmtId="0" fontId="4" fillId="0" borderId="16" xfId="0" applyFont="1" applyBorder="1" applyAlignment="1">
      <alignment horizontal="center" vertical="center"/>
    </xf>
    <xf numFmtId="0" fontId="4" fillId="5" borderId="15" xfId="0" applyFont="1" applyFill="1" applyBorder="1" applyAlignment="1">
      <alignment horizontal="left" vertical="center"/>
    </xf>
    <xf numFmtId="0" fontId="4" fillId="5" borderId="15" xfId="0" applyFont="1" applyFill="1" applyBorder="1" applyAlignment="1">
      <alignment horizontal="center" vertical="center"/>
    </xf>
    <xf numFmtId="9" fontId="4" fillId="5" borderId="15" xfId="0" applyNumberFormat="1" applyFont="1" applyFill="1" applyBorder="1" applyAlignment="1">
      <alignment horizontal="center" vertical="center"/>
    </xf>
    <xf numFmtId="167" fontId="4" fillId="5" borderId="15" xfId="0" applyNumberFormat="1" applyFont="1" applyFill="1" applyBorder="1" applyAlignment="1">
      <alignment horizontal="center" vertical="center"/>
    </xf>
    <xf numFmtId="0" fontId="4" fillId="6" borderId="14" xfId="0" applyFont="1" applyFill="1" applyBorder="1" applyAlignment="1">
      <alignment vertical="center"/>
    </xf>
    <xf numFmtId="0" fontId="10" fillId="7" borderId="15" xfId="0" applyFont="1" applyFill="1" applyBorder="1" applyAlignment="1">
      <alignment horizontal="left" vertical="center"/>
    </xf>
    <xf numFmtId="0" fontId="4" fillId="7" borderId="15" xfId="0" applyFont="1" applyFill="1" applyBorder="1" applyAlignment="1">
      <alignment horizontal="center" vertical="center"/>
    </xf>
    <xf numFmtId="9" fontId="4" fillId="7" borderId="15" xfId="0" applyNumberFormat="1" applyFont="1" applyFill="1" applyBorder="1" applyAlignment="1">
      <alignment horizontal="center" vertical="center"/>
    </xf>
    <xf numFmtId="167" fontId="4" fillId="7" borderId="15" xfId="0" applyNumberFormat="1" applyFont="1" applyFill="1" applyBorder="1" applyAlignment="1">
      <alignment horizontal="center" vertical="center"/>
    </xf>
    <xf numFmtId="0" fontId="4" fillId="8" borderId="15" xfId="0" applyFont="1" applyFill="1" applyBorder="1" applyAlignment="1">
      <alignment horizontal="left" vertical="center"/>
    </xf>
    <xf numFmtId="0" fontId="4" fillId="8" borderId="15" xfId="0" applyFont="1" applyFill="1" applyBorder="1" applyAlignment="1">
      <alignment horizontal="center" vertical="center"/>
    </xf>
    <xf numFmtId="9" fontId="4" fillId="8" borderId="15" xfId="0" applyNumberFormat="1" applyFont="1" applyFill="1" applyBorder="1" applyAlignment="1">
      <alignment horizontal="center" vertical="center"/>
    </xf>
    <xf numFmtId="167" fontId="4" fillId="8" borderId="15" xfId="0" applyNumberFormat="1" applyFont="1" applyFill="1" applyBorder="1" applyAlignment="1">
      <alignment horizontal="center" vertical="center"/>
    </xf>
    <xf numFmtId="0" fontId="10" fillId="9" borderId="15" xfId="0" applyFont="1" applyFill="1" applyBorder="1" applyAlignment="1">
      <alignment horizontal="left" vertical="center"/>
    </xf>
    <xf numFmtId="0" fontId="4" fillId="9" borderId="15" xfId="0" applyFont="1" applyFill="1" applyBorder="1" applyAlignment="1">
      <alignment horizontal="center" vertical="center"/>
    </xf>
    <xf numFmtId="9" fontId="4" fillId="9" borderId="15" xfId="0" applyNumberFormat="1" applyFont="1" applyFill="1" applyBorder="1" applyAlignment="1">
      <alignment horizontal="center" vertical="center"/>
    </xf>
    <xf numFmtId="167" fontId="4" fillId="9" borderId="15" xfId="0" applyNumberFormat="1" applyFont="1" applyFill="1" applyBorder="1" applyAlignment="1">
      <alignment horizontal="center" vertical="center"/>
    </xf>
    <xf numFmtId="0" fontId="4" fillId="10" borderId="15" xfId="0" applyFont="1" applyFill="1" applyBorder="1" applyAlignment="1">
      <alignment horizontal="left" vertical="center"/>
    </xf>
    <xf numFmtId="0" fontId="4" fillId="10" borderId="15" xfId="0" applyFont="1" applyFill="1" applyBorder="1" applyAlignment="1">
      <alignment horizontal="center" vertical="center"/>
    </xf>
    <xf numFmtId="9" fontId="4" fillId="10" borderId="15" xfId="0" applyNumberFormat="1" applyFont="1" applyFill="1" applyBorder="1" applyAlignment="1">
      <alignment horizontal="center" vertical="center"/>
    </xf>
    <xf numFmtId="167" fontId="4" fillId="10" borderId="15" xfId="0" applyNumberFormat="1" applyFont="1" applyFill="1" applyBorder="1" applyAlignment="1">
      <alignment horizontal="center" vertical="center"/>
    </xf>
    <xf numFmtId="0" fontId="10" fillId="11" borderId="15" xfId="0" applyFont="1" applyFill="1" applyBorder="1" applyAlignment="1">
      <alignment horizontal="left" vertical="center"/>
    </xf>
    <xf numFmtId="0" fontId="4" fillId="11" borderId="15" xfId="0" applyFont="1" applyFill="1" applyBorder="1" applyAlignment="1">
      <alignment horizontal="center" vertical="center"/>
    </xf>
    <xf numFmtId="9" fontId="4" fillId="11" borderId="15" xfId="0" applyNumberFormat="1" applyFont="1" applyFill="1" applyBorder="1" applyAlignment="1">
      <alignment horizontal="center" vertical="center"/>
    </xf>
    <xf numFmtId="167" fontId="4" fillId="11" borderId="15" xfId="0" applyNumberFormat="1" applyFont="1" applyFill="1" applyBorder="1" applyAlignment="1">
      <alignment horizontal="center" vertical="center"/>
    </xf>
    <xf numFmtId="0" fontId="4" fillId="12" borderId="15" xfId="0" applyFont="1" applyFill="1" applyBorder="1" applyAlignment="1">
      <alignment horizontal="left" vertical="center"/>
    </xf>
    <xf numFmtId="0" fontId="4" fillId="12" borderId="15" xfId="0" applyFont="1" applyFill="1" applyBorder="1" applyAlignment="1">
      <alignment horizontal="center" vertical="center"/>
    </xf>
    <xf numFmtId="9" fontId="4" fillId="12" borderId="15" xfId="0" applyNumberFormat="1" applyFont="1" applyFill="1" applyBorder="1" applyAlignment="1">
      <alignment horizontal="center" vertical="center"/>
    </xf>
    <xf numFmtId="167" fontId="4" fillId="12" borderId="15" xfId="0" applyNumberFormat="1" applyFont="1" applyFill="1" applyBorder="1" applyAlignment="1">
      <alignment horizontal="center" vertical="center"/>
    </xf>
    <xf numFmtId="0" fontId="4" fillId="13" borderId="15" xfId="0" applyFont="1" applyFill="1" applyBorder="1" applyAlignment="1">
      <alignment horizontal="left" vertical="center"/>
    </xf>
    <xf numFmtId="0" fontId="4" fillId="13" borderId="15" xfId="0" applyFont="1" applyFill="1" applyBorder="1" applyAlignment="1">
      <alignment horizontal="center" vertical="center"/>
    </xf>
    <xf numFmtId="9" fontId="4" fillId="13" borderId="15" xfId="0" applyNumberFormat="1" applyFont="1" applyFill="1" applyBorder="1" applyAlignment="1">
      <alignment horizontal="center" vertical="center"/>
    </xf>
    <xf numFmtId="167" fontId="4" fillId="13" borderId="15" xfId="0" applyNumberFormat="1" applyFont="1" applyFill="1" applyBorder="1" applyAlignment="1">
      <alignment horizontal="center" vertical="center"/>
    </xf>
    <xf numFmtId="0" fontId="4" fillId="14" borderId="15" xfId="0" applyFont="1" applyFill="1" applyBorder="1" applyAlignment="1">
      <alignment horizontal="left" vertical="center"/>
    </xf>
    <xf numFmtId="9" fontId="4" fillId="14" borderId="15" xfId="0" applyNumberFormat="1" applyFont="1" applyFill="1" applyBorder="1" applyAlignment="1">
      <alignment horizontal="center" vertical="center"/>
    </xf>
    <xf numFmtId="167" fontId="4" fillId="14" borderId="15" xfId="0" applyNumberFormat="1" applyFont="1" applyFill="1" applyBorder="1" applyAlignment="1">
      <alignment horizontal="center" vertical="center"/>
    </xf>
    <xf numFmtId="0" fontId="1" fillId="15" borderId="15" xfId="0" applyFont="1" applyFill="1" applyBorder="1" applyAlignment="1">
      <alignment horizontal="left" vertical="center"/>
    </xf>
    <xf numFmtId="0" fontId="1" fillId="15" borderId="15" xfId="0" applyFont="1" applyFill="1" applyBorder="1" applyAlignment="1">
      <alignment horizontal="center" vertical="center"/>
    </xf>
    <xf numFmtId="9" fontId="1" fillId="15" borderId="15" xfId="0" applyNumberFormat="1" applyFont="1" applyFill="1" applyBorder="1" applyAlignment="1">
      <alignment horizontal="center" vertical="center"/>
    </xf>
    <xf numFmtId="167" fontId="1" fillId="15" borderId="15" xfId="0" applyNumberFormat="1" applyFont="1" applyFill="1" applyBorder="1" applyAlignment="1">
      <alignment horizontal="center" vertical="center"/>
    </xf>
    <xf numFmtId="0" fontId="4" fillId="16" borderId="15" xfId="0" applyFont="1" applyFill="1" applyBorder="1" applyAlignment="1">
      <alignment horizontal="left" vertical="center"/>
    </xf>
    <xf numFmtId="0" fontId="4" fillId="16" borderId="15" xfId="0" applyFont="1" applyFill="1" applyBorder="1" applyAlignment="1">
      <alignment horizontal="center" vertical="center"/>
    </xf>
    <xf numFmtId="9" fontId="4" fillId="16" borderId="15" xfId="0" applyNumberFormat="1" applyFont="1" applyFill="1" applyBorder="1" applyAlignment="1">
      <alignment horizontal="center" vertical="center"/>
    </xf>
    <xf numFmtId="167" fontId="4" fillId="16" borderId="15" xfId="0" applyNumberFormat="1" applyFont="1" applyFill="1" applyBorder="1" applyAlignment="1">
      <alignment horizontal="center" vertical="center"/>
    </xf>
    <xf numFmtId="0" fontId="4" fillId="0" borderId="16" xfId="0" applyFont="1" applyBorder="1" applyAlignment="1">
      <alignment horizontal="left" vertical="center"/>
    </xf>
    <xf numFmtId="9" fontId="4" fillId="0" borderId="16" xfId="0" applyNumberFormat="1" applyFont="1" applyBorder="1" applyAlignment="1">
      <alignment horizontal="center" vertical="center"/>
    </xf>
    <xf numFmtId="167" fontId="4" fillId="0" borderId="16" xfId="0" applyNumberFormat="1" applyFont="1" applyBorder="1" applyAlignment="1">
      <alignment horizontal="center" vertical="center"/>
    </xf>
    <xf numFmtId="0" fontId="4" fillId="0" borderId="0" xfId="0" applyFont="1" applyAlignment="1">
      <alignment horizontal="right" vertical="center"/>
    </xf>
    <xf numFmtId="0" fontId="11" fillId="0" borderId="0" xfId="0" applyFont="1"/>
    <xf numFmtId="0" fontId="1" fillId="0" borderId="0" xfId="0" applyFont="1" applyAlignment="1">
      <alignment horizontal="center"/>
    </xf>
    <xf numFmtId="0" fontId="12" fillId="0" borderId="0" xfId="0" applyFont="1"/>
    <xf numFmtId="0" fontId="3"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vertical="top"/>
    </xf>
    <xf numFmtId="0" fontId="17" fillId="0" borderId="0" xfId="0" applyFont="1" applyAlignment="1">
      <alignment vertical="top"/>
    </xf>
    <xf numFmtId="0" fontId="3" fillId="0" borderId="0" xfId="0" applyFont="1" applyAlignment="1">
      <alignment horizontal="left" vertical="top"/>
    </xf>
    <xf numFmtId="0" fontId="18" fillId="0" borderId="0" xfId="0" applyFont="1" applyAlignment="1">
      <alignment vertical="center"/>
    </xf>
    <xf numFmtId="0" fontId="19" fillId="0" borderId="0" xfId="0" applyFont="1"/>
    <xf numFmtId="0" fontId="20" fillId="0" borderId="0" xfId="0" applyFont="1" applyAlignment="1">
      <alignment horizontal="left" vertical="top" wrapText="1"/>
    </xf>
    <xf numFmtId="0" fontId="4" fillId="0" borderId="0" xfId="0" applyFont="1" applyAlignment="1">
      <alignment vertical="top" wrapText="1"/>
    </xf>
    <xf numFmtId="0" fontId="21" fillId="0" borderId="0" xfId="0" applyFont="1" applyAlignment="1">
      <alignment horizontal="left" vertical="top"/>
    </xf>
    <xf numFmtId="0" fontId="4" fillId="14" borderId="16" xfId="0" applyFont="1" applyFill="1" applyBorder="1" applyAlignment="1">
      <alignment horizontal="center" vertical="center"/>
    </xf>
    <xf numFmtId="0" fontId="4" fillId="17" borderId="16" xfId="0" applyFont="1" applyFill="1" applyBorder="1" applyAlignment="1">
      <alignment horizontal="center" vertical="center"/>
    </xf>
    <xf numFmtId="0" fontId="22" fillId="8" borderId="15" xfId="0" applyFont="1" applyFill="1" applyBorder="1" applyAlignment="1">
      <alignment horizontal="left" vertical="center"/>
    </xf>
    <xf numFmtId="167" fontId="4" fillId="8" borderId="15" xfId="0" applyNumberFormat="1" applyFont="1" applyFill="1" applyBorder="1" applyAlignment="1">
      <alignment horizontal="left" vertical="center"/>
    </xf>
    <xf numFmtId="0" fontId="22" fillId="10" borderId="15" xfId="0" applyFont="1" applyFill="1" applyBorder="1" applyAlignment="1">
      <alignment horizontal="center" vertical="center"/>
    </xf>
    <xf numFmtId="0" fontId="22" fillId="12" borderId="15" xfId="0" applyFont="1" applyFill="1" applyBorder="1" applyAlignment="1">
      <alignment horizontal="center" vertical="center"/>
    </xf>
    <xf numFmtId="0" fontId="22" fillId="10" borderId="15" xfId="0" applyFont="1" applyFill="1" applyBorder="1" applyAlignment="1">
      <alignment horizontal="left" vertical="center"/>
    </xf>
    <xf numFmtId="0" fontId="22" fillId="14" borderId="15" xfId="0" applyFont="1" applyFill="1" applyBorder="1" applyAlignment="1">
      <alignment horizontal="center" vertical="center"/>
    </xf>
    <xf numFmtId="0" fontId="22" fillId="14" borderId="16" xfId="0" applyFont="1" applyFill="1" applyBorder="1" applyAlignment="1">
      <alignment horizontal="left" vertical="center"/>
    </xf>
    <xf numFmtId="0" fontId="22" fillId="14" borderId="15" xfId="0" applyFont="1" applyFill="1" applyBorder="1" applyAlignment="1">
      <alignment horizontal="left" vertical="center"/>
    </xf>
    <xf numFmtId="0" fontId="22" fillId="16" borderId="15" xfId="0" applyFont="1" applyFill="1" applyBorder="1" applyAlignment="1">
      <alignment horizontal="left" vertical="center"/>
    </xf>
    <xf numFmtId="0" fontId="22" fillId="14" borderId="16" xfId="0" applyFont="1" applyFill="1" applyBorder="1" applyAlignment="1">
      <alignment horizontal="center" vertical="center"/>
    </xf>
    <xf numFmtId="0" fontId="22" fillId="16" borderId="15" xfId="0" applyFont="1" applyFill="1" applyBorder="1" applyAlignment="1">
      <alignment horizontal="center" vertical="center"/>
    </xf>
    <xf numFmtId="0" fontId="4" fillId="18" borderId="14" xfId="0" applyFont="1" applyFill="1" applyBorder="1" applyAlignment="1">
      <alignment vertical="center"/>
    </xf>
    <xf numFmtId="0" fontId="4" fillId="18" borderId="14" xfId="0" applyFont="1" applyFill="1" applyBorder="1" applyAlignment="1">
      <alignment horizontal="right" vertical="center"/>
    </xf>
    <xf numFmtId="0" fontId="4" fillId="17" borderId="14" xfId="0" applyFont="1" applyFill="1" applyBorder="1" applyAlignment="1">
      <alignment vertical="center"/>
    </xf>
    <xf numFmtId="0" fontId="0" fillId="17" borderId="0" xfId="0" applyFill="1"/>
    <xf numFmtId="0" fontId="4" fillId="17" borderId="14" xfId="0" applyFont="1" applyFill="1" applyBorder="1" applyAlignment="1">
      <alignment horizontal="right" vertical="center"/>
    </xf>
    <xf numFmtId="165" fontId="4" fillId="2" borderId="5" xfId="0" applyNumberFormat="1" applyFont="1" applyFill="1" applyBorder="1" applyAlignment="1">
      <alignment horizontal="left" vertical="center" wrapText="1"/>
    </xf>
    <xf numFmtId="0" fontId="5" fillId="0" borderId="6" xfId="0" applyFont="1" applyBorder="1"/>
    <xf numFmtId="0" fontId="5" fillId="0" borderId="7" xfId="0" applyFont="1" applyBorder="1"/>
    <xf numFmtId="0" fontId="4" fillId="0" borderId="0" xfId="0" applyFont="1" applyAlignment="1">
      <alignment horizontal="right"/>
    </xf>
    <xf numFmtId="0" fontId="5" fillId="0" borderId="1" xfId="0" applyFont="1" applyBorder="1"/>
    <xf numFmtId="164" fontId="4" fillId="0" borderId="2" xfId="0" applyNumberFormat="1" applyFont="1" applyBorder="1" applyAlignment="1">
      <alignment horizontal="center" vertical="center"/>
    </xf>
    <xf numFmtId="0" fontId="5" fillId="0" borderId="3" xfId="0" applyFont="1" applyBorder="1"/>
  </cellXfs>
  <cellStyles count="1">
    <cellStyle name="Normal" xfId="0" builtinId="0"/>
  </cellStyles>
  <dxfs count="2">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1003"/>
  <sheetViews>
    <sheetView showGridLines="0" tabSelected="1" zoomScale="70" zoomScaleNormal="70" workbookViewId="0">
      <pane xSplit="1" ySplit="5" topLeftCell="B22" activePane="bottomRight" state="frozen"/>
      <selection pane="topRight" activeCell="B1" sqref="B1"/>
      <selection pane="bottomLeft" activeCell="A6" sqref="A6"/>
      <selection pane="bottomRight" activeCell="BG35" sqref="BG35"/>
    </sheetView>
  </sheetViews>
  <sheetFormatPr baseColWidth="10" defaultColWidth="14.44140625" defaultRowHeight="15" customHeight="1"/>
  <cols>
    <col min="1" max="1" width="2.6640625" customWidth="1"/>
    <col min="2" max="2" width="72.5546875" customWidth="1"/>
    <col min="3" max="3" width="30.6640625" customWidth="1"/>
    <col min="4" max="4" width="10.6640625" customWidth="1"/>
    <col min="5" max="6" width="10.44140625" customWidth="1"/>
    <col min="7" max="7" width="2.6640625" customWidth="1"/>
    <col min="8" max="8" width="6.109375" hidden="1" customWidth="1"/>
    <col min="9" max="57" width="2.5546875" customWidth="1"/>
  </cols>
  <sheetData>
    <row r="1" spans="1:57" ht="30" customHeight="1">
      <c r="A1" s="4"/>
      <c r="B1" s="2" t="s">
        <v>67</v>
      </c>
      <c r="C1" s="106" t="s">
        <v>2</v>
      </c>
      <c r="D1" s="107"/>
      <c r="E1" s="108">
        <v>45197</v>
      </c>
      <c r="F1" s="109"/>
    </row>
    <row r="2" spans="1:57" ht="30" customHeight="1">
      <c r="A2" s="1" t="s">
        <v>3</v>
      </c>
      <c r="C2" s="106" t="s">
        <v>4</v>
      </c>
      <c r="D2" s="107"/>
      <c r="E2" s="6">
        <v>1</v>
      </c>
      <c r="I2" s="103">
        <f>I3</f>
        <v>45194</v>
      </c>
      <c r="J2" s="104"/>
      <c r="K2" s="104"/>
      <c r="L2" s="104"/>
      <c r="M2" s="104"/>
      <c r="N2" s="104"/>
      <c r="O2" s="105"/>
      <c r="P2" s="103">
        <f>P3</f>
        <v>45201</v>
      </c>
      <c r="Q2" s="104"/>
      <c r="R2" s="104"/>
      <c r="S2" s="104"/>
      <c r="T2" s="104"/>
      <c r="U2" s="104"/>
      <c r="V2" s="105"/>
      <c r="W2" s="103">
        <f>W3</f>
        <v>45208</v>
      </c>
      <c r="X2" s="104"/>
      <c r="Y2" s="104"/>
      <c r="Z2" s="104"/>
      <c r="AA2" s="104"/>
      <c r="AB2" s="104"/>
      <c r="AC2" s="105"/>
      <c r="AD2" s="103">
        <f>AD3</f>
        <v>45215</v>
      </c>
      <c r="AE2" s="104"/>
      <c r="AF2" s="104"/>
      <c r="AG2" s="104"/>
      <c r="AH2" s="104"/>
      <c r="AI2" s="104"/>
      <c r="AJ2" s="105"/>
      <c r="AK2" s="103">
        <f>AK3</f>
        <v>45222</v>
      </c>
      <c r="AL2" s="104"/>
      <c r="AM2" s="104"/>
      <c r="AN2" s="104"/>
      <c r="AO2" s="104"/>
      <c r="AP2" s="104"/>
      <c r="AQ2" s="105"/>
      <c r="AR2" s="103">
        <f>AR3</f>
        <v>45229</v>
      </c>
      <c r="AS2" s="104"/>
      <c r="AT2" s="104"/>
      <c r="AU2" s="104"/>
      <c r="AV2" s="104"/>
      <c r="AW2" s="104"/>
      <c r="AX2" s="105"/>
      <c r="AY2" s="103">
        <f>AY3</f>
        <v>45236</v>
      </c>
      <c r="AZ2" s="104"/>
      <c r="BA2" s="104"/>
      <c r="BB2" s="104"/>
      <c r="BC2" s="104"/>
      <c r="BD2" s="104"/>
      <c r="BE2" s="105"/>
    </row>
    <row r="3" spans="1:57" ht="15" customHeight="1">
      <c r="A3" s="1" t="s">
        <v>5</v>
      </c>
      <c r="B3" s="7"/>
      <c r="C3" s="7"/>
      <c r="D3" s="7"/>
      <c r="E3" s="7"/>
      <c r="F3" s="7"/>
      <c r="G3" s="7"/>
      <c r="I3" s="8">
        <f>Project_Start-WEEKDAY(Project_Start,1)+2+7*(Display_Week-1)</f>
        <v>45194</v>
      </c>
      <c r="J3" s="9">
        <f t="shared" ref="J3:BE3" si="0">I3+1</f>
        <v>45195</v>
      </c>
      <c r="K3" s="9">
        <f t="shared" si="0"/>
        <v>45196</v>
      </c>
      <c r="L3" s="9">
        <f t="shared" si="0"/>
        <v>45197</v>
      </c>
      <c r="M3" s="9">
        <f t="shared" si="0"/>
        <v>45198</v>
      </c>
      <c r="N3" s="9">
        <f t="shared" si="0"/>
        <v>45199</v>
      </c>
      <c r="O3" s="10">
        <f t="shared" si="0"/>
        <v>45200</v>
      </c>
      <c r="P3" s="8">
        <f t="shared" si="0"/>
        <v>45201</v>
      </c>
      <c r="Q3" s="9">
        <f t="shared" si="0"/>
        <v>45202</v>
      </c>
      <c r="R3" s="9">
        <f t="shared" si="0"/>
        <v>45203</v>
      </c>
      <c r="S3" s="9">
        <f t="shared" si="0"/>
        <v>45204</v>
      </c>
      <c r="T3" s="9">
        <f t="shared" si="0"/>
        <v>45205</v>
      </c>
      <c r="U3" s="9">
        <f t="shared" si="0"/>
        <v>45206</v>
      </c>
      <c r="V3" s="10">
        <f t="shared" si="0"/>
        <v>45207</v>
      </c>
      <c r="W3" s="8">
        <f t="shared" si="0"/>
        <v>45208</v>
      </c>
      <c r="X3" s="9">
        <f t="shared" si="0"/>
        <v>45209</v>
      </c>
      <c r="Y3" s="9">
        <f t="shared" si="0"/>
        <v>45210</v>
      </c>
      <c r="Z3" s="9">
        <f t="shared" si="0"/>
        <v>45211</v>
      </c>
      <c r="AA3" s="9">
        <f t="shared" si="0"/>
        <v>45212</v>
      </c>
      <c r="AB3" s="9">
        <f t="shared" si="0"/>
        <v>45213</v>
      </c>
      <c r="AC3" s="10">
        <f t="shared" si="0"/>
        <v>45214</v>
      </c>
      <c r="AD3" s="8">
        <f t="shared" si="0"/>
        <v>45215</v>
      </c>
      <c r="AE3" s="9">
        <f t="shared" si="0"/>
        <v>45216</v>
      </c>
      <c r="AF3" s="9">
        <f t="shared" si="0"/>
        <v>45217</v>
      </c>
      <c r="AG3" s="9">
        <f t="shared" si="0"/>
        <v>45218</v>
      </c>
      <c r="AH3" s="9">
        <f t="shared" si="0"/>
        <v>45219</v>
      </c>
      <c r="AI3" s="9">
        <f t="shared" si="0"/>
        <v>45220</v>
      </c>
      <c r="AJ3" s="10">
        <f t="shared" si="0"/>
        <v>45221</v>
      </c>
      <c r="AK3" s="8">
        <f t="shared" si="0"/>
        <v>45222</v>
      </c>
      <c r="AL3" s="9">
        <f t="shared" si="0"/>
        <v>45223</v>
      </c>
      <c r="AM3" s="9">
        <f t="shared" si="0"/>
        <v>45224</v>
      </c>
      <c r="AN3" s="9">
        <f t="shared" si="0"/>
        <v>45225</v>
      </c>
      <c r="AO3" s="9">
        <f t="shared" si="0"/>
        <v>45226</v>
      </c>
      <c r="AP3" s="9">
        <f t="shared" si="0"/>
        <v>45227</v>
      </c>
      <c r="AQ3" s="10">
        <f t="shared" si="0"/>
        <v>45228</v>
      </c>
      <c r="AR3" s="8">
        <f t="shared" si="0"/>
        <v>45229</v>
      </c>
      <c r="AS3" s="9">
        <f t="shared" si="0"/>
        <v>45230</v>
      </c>
      <c r="AT3" s="9">
        <f t="shared" si="0"/>
        <v>45231</v>
      </c>
      <c r="AU3" s="9">
        <f t="shared" si="0"/>
        <v>45232</v>
      </c>
      <c r="AV3" s="9">
        <f t="shared" si="0"/>
        <v>45233</v>
      </c>
      <c r="AW3" s="9">
        <f t="shared" si="0"/>
        <v>45234</v>
      </c>
      <c r="AX3" s="10">
        <f t="shared" si="0"/>
        <v>45235</v>
      </c>
      <c r="AY3" s="8">
        <f t="shared" si="0"/>
        <v>45236</v>
      </c>
      <c r="AZ3" s="9">
        <f t="shared" si="0"/>
        <v>45237</v>
      </c>
      <c r="BA3" s="9">
        <f t="shared" si="0"/>
        <v>45238</v>
      </c>
      <c r="BB3" s="9">
        <f t="shared" si="0"/>
        <v>45239</v>
      </c>
      <c r="BC3" s="9">
        <f t="shared" si="0"/>
        <v>45240</v>
      </c>
      <c r="BD3" s="9">
        <f t="shared" si="0"/>
        <v>45241</v>
      </c>
      <c r="BE3" s="10">
        <f t="shared" si="0"/>
        <v>45242</v>
      </c>
    </row>
    <row r="4" spans="1:57" ht="30" customHeight="1" thickBot="1">
      <c r="A4" s="1" t="s">
        <v>6</v>
      </c>
      <c r="B4" s="11" t="s">
        <v>7</v>
      </c>
      <c r="C4" s="12" t="s">
        <v>8</v>
      </c>
      <c r="D4" s="12" t="s">
        <v>9</v>
      </c>
      <c r="E4" s="12" t="s">
        <v>10</v>
      </c>
      <c r="F4" s="12" t="s">
        <v>11</v>
      </c>
      <c r="G4" s="12"/>
      <c r="H4" s="12" t="s">
        <v>12</v>
      </c>
      <c r="I4" s="13" t="str">
        <f t="shared" ref="I4:BE4" si="1">LEFT(TEXT(I3,"ddd"),1)</f>
        <v>M</v>
      </c>
      <c r="J4" s="13" t="str">
        <f t="shared" si="1"/>
        <v>T</v>
      </c>
      <c r="K4" s="13" t="str">
        <f t="shared" si="1"/>
        <v>W</v>
      </c>
      <c r="L4" s="13" t="str">
        <f t="shared" si="1"/>
        <v>T</v>
      </c>
      <c r="M4" s="13" t="str">
        <f t="shared" si="1"/>
        <v>F</v>
      </c>
      <c r="N4" s="13" t="str">
        <f t="shared" si="1"/>
        <v>S</v>
      </c>
      <c r="O4" s="13" t="str">
        <f t="shared" si="1"/>
        <v>S</v>
      </c>
      <c r="P4" s="13" t="str">
        <f t="shared" si="1"/>
        <v>M</v>
      </c>
      <c r="Q4" s="13" t="str">
        <f t="shared" si="1"/>
        <v>T</v>
      </c>
      <c r="R4" s="13" t="str">
        <f t="shared" si="1"/>
        <v>W</v>
      </c>
      <c r="S4" s="13" t="str">
        <f t="shared" si="1"/>
        <v>T</v>
      </c>
      <c r="T4" s="13" t="str">
        <f t="shared" si="1"/>
        <v>F</v>
      </c>
      <c r="U4" s="13" t="str">
        <f t="shared" si="1"/>
        <v>S</v>
      </c>
      <c r="V4" s="13" t="str">
        <f t="shared" si="1"/>
        <v>S</v>
      </c>
      <c r="W4" s="13" t="str">
        <f t="shared" si="1"/>
        <v>M</v>
      </c>
      <c r="X4" s="13" t="str">
        <f t="shared" si="1"/>
        <v>T</v>
      </c>
      <c r="Y4" s="13" t="str">
        <f t="shared" si="1"/>
        <v>W</v>
      </c>
      <c r="Z4" s="13" t="str">
        <f t="shared" si="1"/>
        <v>T</v>
      </c>
      <c r="AA4" s="13" t="str">
        <f t="shared" si="1"/>
        <v>F</v>
      </c>
      <c r="AB4" s="13" t="str">
        <f t="shared" si="1"/>
        <v>S</v>
      </c>
      <c r="AC4" s="13" t="str">
        <f t="shared" si="1"/>
        <v>S</v>
      </c>
      <c r="AD4" s="13" t="str">
        <f t="shared" si="1"/>
        <v>M</v>
      </c>
      <c r="AE4" s="13" t="str">
        <f t="shared" si="1"/>
        <v>T</v>
      </c>
      <c r="AF4" s="13" t="str">
        <f t="shared" si="1"/>
        <v>W</v>
      </c>
      <c r="AG4" s="13" t="str">
        <f t="shared" si="1"/>
        <v>T</v>
      </c>
      <c r="AH4" s="13" t="str">
        <f t="shared" si="1"/>
        <v>F</v>
      </c>
      <c r="AI4" s="13" t="str">
        <f t="shared" si="1"/>
        <v>S</v>
      </c>
      <c r="AJ4" s="13" t="str">
        <f t="shared" si="1"/>
        <v>S</v>
      </c>
      <c r="AK4" s="13" t="str">
        <f t="shared" si="1"/>
        <v>M</v>
      </c>
      <c r="AL4" s="13" t="str">
        <f t="shared" si="1"/>
        <v>T</v>
      </c>
      <c r="AM4" s="13" t="str">
        <f t="shared" si="1"/>
        <v>W</v>
      </c>
      <c r="AN4" s="13" t="str">
        <f t="shared" si="1"/>
        <v>T</v>
      </c>
      <c r="AO4" s="13" t="str">
        <f t="shared" si="1"/>
        <v>F</v>
      </c>
      <c r="AP4" s="13" t="str">
        <f t="shared" si="1"/>
        <v>S</v>
      </c>
      <c r="AQ4" s="13" t="str">
        <f t="shared" si="1"/>
        <v>S</v>
      </c>
      <c r="AR4" s="13" t="str">
        <f t="shared" si="1"/>
        <v>M</v>
      </c>
      <c r="AS4" s="13" t="str">
        <f t="shared" si="1"/>
        <v>T</v>
      </c>
      <c r="AT4" s="13" t="str">
        <f t="shared" si="1"/>
        <v>W</v>
      </c>
      <c r="AU4" s="13" t="str">
        <f t="shared" si="1"/>
        <v>T</v>
      </c>
      <c r="AV4" s="13" t="str">
        <f t="shared" si="1"/>
        <v>F</v>
      </c>
      <c r="AW4" s="13" t="str">
        <f t="shared" si="1"/>
        <v>S</v>
      </c>
      <c r="AX4" s="13" t="str">
        <f t="shared" si="1"/>
        <v>S</v>
      </c>
      <c r="AY4" s="13" t="str">
        <f t="shared" si="1"/>
        <v>M</v>
      </c>
      <c r="AZ4" s="13" t="str">
        <f t="shared" si="1"/>
        <v>T</v>
      </c>
      <c r="BA4" s="13" t="str">
        <f t="shared" si="1"/>
        <v>W</v>
      </c>
      <c r="BB4" s="13" t="str">
        <f t="shared" si="1"/>
        <v>T</v>
      </c>
      <c r="BC4" s="13" t="str">
        <f t="shared" si="1"/>
        <v>F</v>
      </c>
      <c r="BD4" s="13" t="str">
        <f t="shared" si="1"/>
        <v>S</v>
      </c>
      <c r="BE4" s="13" t="str">
        <f t="shared" si="1"/>
        <v>S</v>
      </c>
    </row>
    <row r="5" spans="1:57" ht="30" hidden="1" customHeight="1" thickBot="1">
      <c r="A5" s="4" t="s">
        <v>13</v>
      </c>
      <c r="C5" s="14"/>
      <c r="H5" s="15" t="e">
        <f>IF(OR(ISBLANK(ProjectSchedule!task_start),ISBLANK(ProjectSchedule!task_end)),"",ProjectSchedule!task_end-ProjectSchedule!task_start+1)</f>
        <v>#REF!</v>
      </c>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row>
    <row r="6" spans="1:57" ht="30" customHeight="1" thickBot="1">
      <c r="A6" s="1" t="s">
        <v>14</v>
      </c>
      <c r="B6" s="17" t="s">
        <v>15</v>
      </c>
      <c r="C6" s="18"/>
      <c r="D6" s="19"/>
      <c r="E6" s="20"/>
      <c r="F6" s="20"/>
      <c r="G6" s="86"/>
      <c r="H6" s="21" t="e">
        <f>IF(OR(ISBLANK(ProjectSchedule!task_start),ISBLANK(ProjectSchedule!task_end)),"",ProjectSchedule!task_end-ProjectSchedule!task_start+1)</f>
        <v>#REF!</v>
      </c>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row>
    <row r="7" spans="1:57" ht="30" customHeight="1" thickBot="1">
      <c r="A7" s="1" t="s">
        <v>16</v>
      </c>
      <c r="B7" s="22" t="s">
        <v>57</v>
      </c>
      <c r="C7" s="23" t="s">
        <v>17</v>
      </c>
      <c r="D7" s="24">
        <v>1</v>
      </c>
      <c r="E7" s="25">
        <f>Project_Start</f>
        <v>45197</v>
      </c>
      <c r="F7" s="25">
        <f>E7+14</f>
        <v>45211</v>
      </c>
      <c r="G7" s="21"/>
      <c r="H7" s="21" t="e">
        <f>IF(OR(ISBLANK(ProjectSchedule!task_start),ISBLANK(ProjectSchedule!task_end)),"",ProjectSchedule!task_end-ProjectSchedule!task_start+1)</f>
        <v>#REF!</v>
      </c>
      <c r="I7" s="16"/>
      <c r="J7" s="98"/>
      <c r="K7" s="98"/>
      <c r="L7" s="26"/>
      <c r="M7" s="26"/>
      <c r="N7" s="26"/>
      <c r="O7" s="26"/>
      <c r="P7" s="26"/>
      <c r="Q7" s="26"/>
      <c r="R7" s="26"/>
      <c r="S7" s="26"/>
      <c r="T7" s="26"/>
      <c r="U7" s="26"/>
      <c r="V7" s="26"/>
      <c r="W7" s="26"/>
      <c r="X7" s="26"/>
      <c r="Y7" s="26"/>
      <c r="Z7" s="2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row>
    <row r="8" spans="1:57" ht="30" customHeight="1" thickBot="1">
      <c r="A8" s="1" t="s">
        <v>18</v>
      </c>
      <c r="B8" s="22" t="s">
        <v>41</v>
      </c>
      <c r="C8" s="23" t="s">
        <v>17</v>
      </c>
      <c r="D8" s="24">
        <v>1</v>
      </c>
      <c r="E8" s="25">
        <f>F7</f>
        <v>45211</v>
      </c>
      <c r="F8" s="25">
        <f>E8+2</f>
        <v>45213</v>
      </c>
      <c r="G8" s="21"/>
      <c r="H8" s="21" t="e">
        <f>IF(OR(ISBLANK(ProjectSchedule!task_start),ISBLANK(ProjectSchedule!task_end)),"",ProjectSchedule!task_end-ProjectSchedule!task_start+1)</f>
        <v>#REF!</v>
      </c>
      <c r="I8" s="16"/>
      <c r="J8" s="16"/>
      <c r="K8" s="16"/>
      <c r="L8" s="16"/>
      <c r="M8" s="16"/>
      <c r="N8" s="16"/>
      <c r="O8" s="16"/>
      <c r="P8" s="98"/>
      <c r="Q8" s="98"/>
      <c r="R8" s="98"/>
      <c r="S8" s="98"/>
      <c r="T8" s="98"/>
      <c r="U8" s="99"/>
      <c r="V8" s="99"/>
      <c r="W8" s="98"/>
      <c r="X8" s="100"/>
      <c r="Y8" s="100"/>
      <c r="Z8" s="26"/>
      <c r="AA8" s="26"/>
      <c r="AB8" s="26"/>
      <c r="AC8" s="100"/>
      <c r="AD8" s="100"/>
      <c r="AE8" s="101"/>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row>
    <row r="9" spans="1:57" ht="30" customHeight="1" thickBot="1">
      <c r="A9" s="4"/>
      <c r="B9" s="22" t="s">
        <v>42</v>
      </c>
      <c r="C9" s="23" t="s">
        <v>17</v>
      </c>
      <c r="D9" s="24">
        <v>1</v>
      </c>
      <c r="E9" s="25">
        <f>F8</f>
        <v>45213</v>
      </c>
      <c r="F9" s="25">
        <f>E9+1</f>
        <v>45214</v>
      </c>
      <c r="G9" s="21"/>
      <c r="H9" s="21" t="e">
        <f>IF(OR(ISBLANK(ProjectSchedule!task_start),ISBLANK(ProjectSchedule!task_end)),"",ProjectSchedule!task_end-ProjectSchedule!task_start+1)</f>
        <v>#REF!</v>
      </c>
      <c r="I9" s="16"/>
      <c r="J9" s="16"/>
      <c r="K9" s="16"/>
      <c r="L9" s="16"/>
      <c r="M9" s="16"/>
      <c r="N9" s="16"/>
      <c r="O9" s="16"/>
      <c r="P9" s="100"/>
      <c r="Q9" s="100"/>
      <c r="R9" s="100"/>
      <c r="S9" s="100"/>
      <c r="T9" s="100"/>
      <c r="U9" s="100"/>
      <c r="V9" s="100"/>
      <c r="W9" s="99"/>
      <c r="X9" s="99"/>
      <c r="Y9" s="100"/>
      <c r="Z9" s="100"/>
      <c r="AA9" s="100"/>
      <c r="AB9" s="26"/>
      <c r="AC9" s="26"/>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row>
    <row r="10" spans="1:57" ht="30" customHeight="1" thickBot="1">
      <c r="A10" s="1" t="s">
        <v>19</v>
      </c>
      <c r="B10" s="27" t="s">
        <v>20</v>
      </c>
      <c r="C10" s="28"/>
      <c r="D10" s="29"/>
      <c r="E10" s="30"/>
      <c r="F10" s="30"/>
      <c r="G10" s="21"/>
      <c r="H10" s="21" t="e">
        <f>IF(OR(ISBLANK(ProjectSchedule!task_start),ISBLANK(ProjectSchedule!task_end)),"",ProjectSchedule!task_end-ProjectSchedule!task_start+1)</f>
        <v>#REF!</v>
      </c>
      <c r="I10" s="16"/>
      <c r="J10" s="16"/>
      <c r="K10" s="16"/>
      <c r="L10" s="16"/>
      <c r="M10" s="16"/>
      <c r="N10" s="16"/>
      <c r="O10" s="16"/>
      <c r="P10" s="100"/>
      <c r="Q10" s="100"/>
      <c r="R10" s="100"/>
      <c r="S10" s="100"/>
      <c r="T10" s="100"/>
      <c r="U10" s="100"/>
      <c r="V10" s="100"/>
      <c r="W10" s="100"/>
      <c r="X10" s="100"/>
      <c r="Y10" s="100"/>
      <c r="Z10" s="100"/>
      <c r="AA10" s="100"/>
      <c r="AB10" s="100"/>
      <c r="AC10" s="26"/>
      <c r="AD10" s="26"/>
      <c r="AE10" s="26"/>
      <c r="AF10" s="26"/>
      <c r="AG10" s="26"/>
      <c r="AH10" s="26"/>
      <c r="AI10" s="26"/>
      <c r="AJ10" s="26"/>
      <c r="AK10" s="26"/>
      <c r="AL10" s="26"/>
      <c r="AM10" s="100"/>
      <c r="AN10" s="100"/>
      <c r="AO10" s="100"/>
      <c r="AP10" s="100"/>
      <c r="AQ10" s="100"/>
      <c r="AR10" s="100"/>
      <c r="AS10" s="100"/>
      <c r="AT10" s="100"/>
      <c r="AU10" s="100"/>
      <c r="AV10" s="100"/>
      <c r="AW10" s="100"/>
      <c r="AX10" s="100"/>
      <c r="AY10" s="100"/>
      <c r="AZ10" s="100"/>
      <c r="BA10" s="100"/>
      <c r="BB10" s="100"/>
      <c r="BC10" s="100"/>
      <c r="BD10" s="100"/>
      <c r="BE10" s="100"/>
    </row>
    <row r="11" spans="1:57" ht="30" customHeight="1" thickBot="1">
      <c r="A11" s="1"/>
      <c r="B11" s="87" t="s">
        <v>58</v>
      </c>
      <c r="C11" s="32" t="s">
        <v>17</v>
      </c>
      <c r="D11" s="33">
        <v>1</v>
      </c>
      <c r="E11" s="34">
        <f>F9</f>
        <v>45214</v>
      </c>
      <c r="F11" s="88">
        <f>E11+9</f>
        <v>45223</v>
      </c>
      <c r="G11" s="21"/>
      <c r="H11" s="21"/>
      <c r="I11" s="16"/>
      <c r="J11" s="16"/>
      <c r="K11" s="16"/>
      <c r="L11" s="16"/>
      <c r="M11" s="16"/>
      <c r="N11" s="16"/>
      <c r="O11" s="16"/>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26"/>
      <c r="AM11" s="26"/>
      <c r="AN11" s="100"/>
      <c r="AO11" s="100"/>
      <c r="AP11" s="100"/>
      <c r="AQ11" s="100"/>
      <c r="AR11" s="100"/>
      <c r="AS11" s="100"/>
      <c r="AT11" s="100"/>
      <c r="AU11" s="100"/>
      <c r="AV11" s="100"/>
      <c r="AW11" s="100"/>
      <c r="AX11" s="100"/>
      <c r="AY11" s="100"/>
      <c r="AZ11" s="100"/>
      <c r="BA11" s="100"/>
      <c r="BB11" s="100"/>
      <c r="BC11" s="100"/>
      <c r="BD11" s="100"/>
      <c r="BE11" s="100"/>
    </row>
    <row r="12" spans="1:57" ht="30" customHeight="1" thickBot="1">
      <c r="A12" s="1"/>
      <c r="B12" s="31" t="s">
        <v>43</v>
      </c>
      <c r="C12" s="32" t="s">
        <v>17</v>
      </c>
      <c r="D12" s="33">
        <v>1</v>
      </c>
      <c r="E12" s="34">
        <f>F11</f>
        <v>45223</v>
      </c>
      <c r="F12" s="88">
        <f>E12+1</f>
        <v>45224</v>
      </c>
      <c r="G12" s="21"/>
      <c r="H12" s="21" t="e">
        <f>IF(OR(ISBLANK(ProjectSchedule!task_start),ISBLANK(ProjectSchedule!task_end)),"",ProjectSchedule!task_end-ProjectSchedule!task_start+1)</f>
        <v>#REF!</v>
      </c>
      <c r="I12" s="16"/>
      <c r="J12" s="16"/>
      <c r="K12" s="16"/>
      <c r="L12" s="16"/>
      <c r="M12" s="16"/>
      <c r="N12" s="16"/>
      <c r="O12" s="16"/>
      <c r="P12" s="100"/>
      <c r="Q12" s="100"/>
      <c r="R12" s="100"/>
      <c r="S12" s="100"/>
      <c r="T12" s="100"/>
      <c r="U12" s="100"/>
      <c r="V12" s="100"/>
      <c r="W12" s="100"/>
      <c r="X12" s="99"/>
      <c r="Y12" s="99"/>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row>
    <row r="13" spans="1:57" ht="30" customHeight="1" thickBot="1">
      <c r="A13" s="4"/>
      <c r="B13" s="35" t="s">
        <v>21</v>
      </c>
      <c r="C13" s="36"/>
      <c r="D13" s="37"/>
      <c r="E13" s="38"/>
      <c r="F13" s="38"/>
      <c r="G13" s="21"/>
      <c r="H13" s="21" t="e">
        <f>IF(OR(ISBLANK(ProjectSchedule!task_start),ISBLANK(ProjectSchedule!task_end)),"",ProjectSchedule!task_end-ProjectSchedule!task_start+1)</f>
        <v>#REF!</v>
      </c>
      <c r="I13" s="16"/>
      <c r="J13" s="16"/>
      <c r="K13" s="16"/>
      <c r="L13" s="16"/>
      <c r="M13" s="16"/>
      <c r="N13" s="16"/>
      <c r="O13" s="16"/>
      <c r="P13" s="100"/>
      <c r="Q13" s="100"/>
      <c r="R13" s="100"/>
      <c r="S13" s="100"/>
      <c r="T13" s="100"/>
      <c r="U13" s="102"/>
      <c r="V13" s="102"/>
      <c r="W13" s="100"/>
      <c r="X13" s="100"/>
      <c r="Y13" s="100"/>
      <c r="Z13" s="100"/>
      <c r="AA13" s="100"/>
      <c r="AB13" s="100"/>
      <c r="AC13" s="100"/>
      <c r="AD13" s="100"/>
      <c r="AE13" s="100"/>
      <c r="AF13" s="100"/>
      <c r="AG13" s="100"/>
      <c r="AH13" s="100"/>
      <c r="AI13" s="100"/>
      <c r="AJ13" s="100"/>
      <c r="AK13" s="100"/>
      <c r="AL13" s="100"/>
      <c r="AM13" s="98"/>
      <c r="AN13" s="98"/>
      <c r="AO13" s="100"/>
      <c r="AP13" s="100"/>
      <c r="AQ13" s="100"/>
      <c r="AR13" s="100"/>
      <c r="AS13" s="100"/>
      <c r="AT13" s="100"/>
      <c r="AU13" s="100"/>
      <c r="AV13" s="100"/>
      <c r="AW13" s="100"/>
      <c r="AX13" s="100"/>
      <c r="AY13" s="100"/>
      <c r="AZ13" s="100"/>
      <c r="BA13" s="100"/>
      <c r="BB13" s="100"/>
      <c r="BC13" s="100"/>
      <c r="BD13" s="100"/>
      <c r="BE13" s="100"/>
    </row>
    <row r="14" spans="1:57" ht="30" customHeight="1" thickBot="1">
      <c r="A14" s="4"/>
      <c r="B14" s="91" t="s">
        <v>59</v>
      </c>
      <c r="C14" s="40" t="s">
        <v>47</v>
      </c>
      <c r="D14" s="41">
        <v>1</v>
      </c>
      <c r="E14" s="42">
        <f>F12</f>
        <v>45224</v>
      </c>
      <c r="F14" s="42">
        <f>E14+1</f>
        <v>45225</v>
      </c>
      <c r="G14" s="21"/>
      <c r="H14" s="21" t="e">
        <f>IF(OR(ISBLANK(ProjectSchedule!task_start),ISBLANK(ProjectSchedule!task_end)),"",ProjectSchedule!task_end-ProjectSchedule!task_start+1)</f>
        <v>#REF!</v>
      </c>
      <c r="I14" s="16"/>
      <c r="J14" s="16"/>
      <c r="K14" s="16"/>
      <c r="L14" s="16"/>
      <c r="M14" s="16"/>
      <c r="N14" s="16"/>
      <c r="O14" s="16"/>
      <c r="P14" s="100"/>
      <c r="Q14" s="100"/>
      <c r="R14" s="100"/>
      <c r="S14" s="100"/>
      <c r="T14" s="100"/>
      <c r="U14" s="100"/>
      <c r="V14" s="100"/>
      <c r="W14" s="100"/>
      <c r="X14" s="100"/>
      <c r="Y14" s="99"/>
      <c r="Z14" s="99"/>
      <c r="AA14" s="100"/>
      <c r="AB14" s="100"/>
      <c r="AC14" s="100"/>
      <c r="AD14" s="100"/>
      <c r="AE14" s="100"/>
      <c r="AF14" s="100"/>
      <c r="AG14" s="100"/>
      <c r="AH14" s="100"/>
      <c r="AI14" s="100"/>
      <c r="AJ14" s="100"/>
      <c r="AK14" s="100"/>
      <c r="AL14" s="100"/>
      <c r="AM14" s="26"/>
      <c r="AN14" s="26"/>
      <c r="AO14" s="100"/>
      <c r="AP14" s="100"/>
      <c r="AQ14" s="100"/>
      <c r="AR14" s="100"/>
      <c r="AS14" s="100"/>
      <c r="AT14" s="100"/>
      <c r="AU14" s="100"/>
      <c r="AV14" s="100"/>
      <c r="AW14" s="100"/>
      <c r="AX14" s="100"/>
      <c r="AY14" s="100"/>
      <c r="AZ14" s="100"/>
      <c r="BA14" s="100"/>
      <c r="BB14" s="100"/>
      <c r="BC14" s="100"/>
      <c r="BD14" s="100"/>
      <c r="BE14" s="100"/>
    </row>
    <row r="15" spans="1:57" ht="30" customHeight="1" thickBot="1">
      <c r="A15" s="4"/>
      <c r="B15" s="39" t="s">
        <v>44</v>
      </c>
      <c r="C15" s="89" t="s">
        <v>17</v>
      </c>
      <c r="D15" s="41">
        <v>1</v>
      </c>
      <c r="E15" s="42">
        <f>E14</f>
        <v>45224</v>
      </c>
      <c r="F15" s="42">
        <f>E15+1</f>
        <v>45225</v>
      </c>
      <c r="G15" s="21"/>
      <c r="H15" s="21" t="e">
        <f>IF(OR(ISBLANK(ProjectSchedule!task_start),ISBLANK(ProjectSchedule!task_end)),"",ProjectSchedule!task_end-ProjectSchedule!task_start+1)</f>
        <v>#REF!</v>
      </c>
      <c r="I15" s="16"/>
      <c r="J15" s="16"/>
      <c r="K15" s="16"/>
      <c r="L15" s="16"/>
      <c r="M15" s="16"/>
      <c r="N15" s="16"/>
      <c r="O15" s="16"/>
      <c r="P15" s="100"/>
      <c r="Q15" s="100"/>
      <c r="R15" s="100"/>
      <c r="S15" s="100"/>
      <c r="T15" s="100"/>
      <c r="U15" s="100"/>
      <c r="V15" s="100"/>
      <c r="W15" s="100"/>
      <c r="X15" s="100"/>
      <c r="Y15" s="102"/>
      <c r="Z15" s="99"/>
      <c r="AA15" s="99"/>
      <c r="AB15" s="99"/>
      <c r="AC15" s="100"/>
      <c r="AD15" s="100"/>
      <c r="AE15" s="100"/>
      <c r="AF15" s="100"/>
      <c r="AG15" s="100"/>
      <c r="AH15" s="100"/>
      <c r="AI15" s="100"/>
      <c r="AJ15" s="100"/>
      <c r="AK15" s="100"/>
      <c r="AL15" s="100"/>
      <c r="AM15" s="26"/>
      <c r="AN15" s="26"/>
      <c r="AO15" s="100"/>
      <c r="AP15" s="100"/>
      <c r="AQ15" s="100"/>
      <c r="AR15" s="100"/>
      <c r="AS15" s="100"/>
      <c r="AT15" s="100"/>
      <c r="AU15" s="100"/>
      <c r="AV15" s="100"/>
      <c r="AW15" s="100"/>
      <c r="AX15" s="100"/>
      <c r="AY15" s="100"/>
      <c r="AZ15" s="100"/>
      <c r="BA15" s="100"/>
      <c r="BB15" s="100"/>
      <c r="BC15" s="100"/>
      <c r="BD15" s="100"/>
      <c r="BE15" s="100"/>
    </row>
    <row r="16" spans="1:57" ht="30" customHeight="1" thickBot="1">
      <c r="A16" s="4"/>
      <c r="B16" s="39" t="s">
        <v>45</v>
      </c>
      <c r="C16" s="40" t="s">
        <v>47</v>
      </c>
      <c r="D16" s="41">
        <v>1</v>
      </c>
      <c r="E16" s="42">
        <f>E15</f>
        <v>45224</v>
      </c>
      <c r="F16" s="42">
        <f>E16+1</f>
        <v>45225</v>
      </c>
      <c r="G16" s="21"/>
      <c r="H16" s="21" t="e">
        <f>IF(OR(ISBLANK(ProjectSchedule!task_start),ISBLANK(ProjectSchedule!task_end)),"",ProjectSchedule!task_end-ProjectSchedule!task_start+1)</f>
        <v>#REF!</v>
      </c>
      <c r="I16" s="16"/>
      <c r="J16" s="16"/>
      <c r="K16" s="16"/>
      <c r="L16" s="16"/>
      <c r="M16" s="16"/>
      <c r="N16" s="16"/>
      <c r="O16" s="16"/>
      <c r="P16" s="100"/>
      <c r="Q16" s="100"/>
      <c r="R16" s="100"/>
      <c r="S16" s="100"/>
      <c r="T16" s="100"/>
      <c r="U16" s="100"/>
      <c r="V16" s="100"/>
      <c r="W16" s="100"/>
      <c r="X16" s="100"/>
      <c r="Y16" s="100"/>
      <c r="Z16" s="100"/>
      <c r="AA16" s="100"/>
      <c r="AB16" s="99"/>
      <c r="AC16" s="99"/>
      <c r="AD16" s="99"/>
      <c r="AE16" s="100"/>
      <c r="AF16" s="100"/>
      <c r="AG16" s="100"/>
      <c r="AH16" s="100"/>
      <c r="AI16" s="100"/>
      <c r="AJ16" s="100"/>
      <c r="AK16" s="100"/>
      <c r="AL16" s="100"/>
      <c r="AM16" s="26"/>
      <c r="AN16" s="26"/>
      <c r="AO16" s="100"/>
      <c r="AP16" s="100"/>
      <c r="AQ16" s="100"/>
      <c r="AR16" s="100"/>
      <c r="AS16" s="100"/>
      <c r="AT16" s="100"/>
      <c r="AU16" s="100"/>
      <c r="AV16" s="100"/>
      <c r="AW16" s="100"/>
      <c r="AX16" s="100"/>
      <c r="AY16" s="100"/>
      <c r="AZ16" s="100"/>
      <c r="BA16" s="100"/>
      <c r="BB16" s="100"/>
      <c r="BC16" s="100"/>
      <c r="BD16" s="100"/>
      <c r="BE16" s="100"/>
    </row>
    <row r="17" spans="1:57" ht="30" customHeight="1" thickBot="1">
      <c r="A17" s="4"/>
      <c r="B17" s="43" t="s">
        <v>23</v>
      </c>
      <c r="C17" s="44"/>
      <c r="D17" s="45"/>
      <c r="E17" s="46"/>
      <c r="F17" s="46"/>
      <c r="G17" s="21"/>
      <c r="H17" s="21" t="e">
        <f>IF(OR(ISBLANK(ProjectSchedule!task_start),ISBLANK(ProjectSchedule!task_end)),"",ProjectSchedule!task_end-ProjectSchedule!task_start+1)</f>
        <v>#REF!</v>
      </c>
      <c r="I17" s="16"/>
      <c r="J17" s="16"/>
      <c r="K17" s="16"/>
      <c r="L17" s="16"/>
      <c r="M17" s="16"/>
      <c r="N17" s="16"/>
      <c r="O17" s="16"/>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row>
    <row r="18" spans="1:57" ht="30" customHeight="1" thickBot="1">
      <c r="A18" s="4"/>
      <c r="B18" s="47" t="s">
        <v>55</v>
      </c>
      <c r="C18" s="48" t="s">
        <v>47</v>
      </c>
      <c r="D18" s="49">
        <v>1</v>
      </c>
      <c r="E18" s="50">
        <f>F16</f>
        <v>45225</v>
      </c>
      <c r="F18" s="50">
        <f>E18+1</f>
        <v>45226</v>
      </c>
      <c r="G18" s="21"/>
      <c r="H18" s="21" t="e">
        <f>IF(OR(ISBLANK(ProjectSchedule!task_start),ISBLANK(ProjectSchedule!task_end)),"",ProjectSchedule!task_end-ProjectSchedule!task_start+1)</f>
        <v>#REF!</v>
      </c>
      <c r="I18" s="16"/>
      <c r="J18" s="16"/>
      <c r="K18" s="16"/>
      <c r="L18" s="16"/>
      <c r="M18" s="16"/>
      <c r="N18" s="16"/>
      <c r="O18" s="16"/>
      <c r="P18" s="100"/>
      <c r="Q18" s="100"/>
      <c r="R18" s="100"/>
      <c r="S18" s="100"/>
      <c r="T18" s="100"/>
      <c r="U18" s="100"/>
      <c r="V18" s="100"/>
      <c r="W18" s="100"/>
      <c r="X18" s="100"/>
      <c r="Y18" s="100"/>
      <c r="Z18" s="100"/>
      <c r="AA18" s="100"/>
      <c r="AB18" s="100"/>
      <c r="AC18" s="100"/>
      <c r="AD18" s="100"/>
      <c r="AE18" s="100"/>
      <c r="AF18" s="99"/>
      <c r="AG18" s="100"/>
      <c r="AH18" s="100"/>
      <c r="AI18" s="100"/>
      <c r="AJ18" s="100"/>
      <c r="AK18" s="100"/>
      <c r="AL18" s="100"/>
      <c r="AM18" s="100"/>
      <c r="AN18" s="26"/>
      <c r="AO18" s="26"/>
      <c r="AP18" s="100"/>
      <c r="AQ18" s="100"/>
      <c r="AR18" s="100"/>
      <c r="AS18" s="100"/>
      <c r="AT18" s="100"/>
      <c r="AU18" s="100"/>
      <c r="AV18" s="100"/>
      <c r="AW18" s="100"/>
      <c r="AX18" s="100"/>
      <c r="AY18" s="100"/>
      <c r="AZ18" s="100"/>
      <c r="BA18" s="100"/>
      <c r="BB18" s="100"/>
      <c r="BC18" s="100"/>
      <c r="BD18" s="100"/>
      <c r="BE18" s="100"/>
    </row>
    <row r="19" spans="1:57" ht="30" customHeight="1" thickBot="1">
      <c r="A19" s="4"/>
      <c r="B19" s="47" t="s">
        <v>48</v>
      </c>
      <c r="C19" s="90" t="s">
        <v>50</v>
      </c>
      <c r="D19" s="49">
        <v>1</v>
      </c>
      <c r="E19" s="50">
        <f>E18</f>
        <v>45225</v>
      </c>
      <c r="F19" s="50">
        <f>E19+1</f>
        <v>45226</v>
      </c>
      <c r="G19" s="21"/>
      <c r="H19" s="21" t="e">
        <f>IF(OR(ISBLANK(ProjectSchedule!task_start),ISBLANK(ProjectSchedule!task_end)),"",ProjectSchedule!task_end-ProjectSchedule!task_start+1)</f>
        <v>#REF!</v>
      </c>
      <c r="I19" s="16"/>
      <c r="J19" s="16"/>
      <c r="K19" s="16"/>
      <c r="L19" s="16"/>
      <c r="M19" s="16"/>
      <c r="N19" s="16"/>
      <c r="O19" s="16"/>
      <c r="P19" s="100"/>
      <c r="Q19" s="100"/>
      <c r="R19" s="100"/>
      <c r="S19" s="100"/>
      <c r="T19" s="100"/>
      <c r="U19" s="100"/>
      <c r="V19" s="100"/>
      <c r="W19" s="100"/>
      <c r="X19" s="100"/>
      <c r="Y19" s="100"/>
      <c r="Z19" s="100"/>
      <c r="AA19" s="100"/>
      <c r="AB19" s="100"/>
      <c r="AC19" s="100"/>
      <c r="AD19" s="100"/>
      <c r="AE19" s="100"/>
      <c r="AF19" s="99"/>
      <c r="AG19" s="99"/>
      <c r="AH19" s="100"/>
      <c r="AI19" s="100"/>
      <c r="AJ19" s="100"/>
      <c r="AK19" s="100"/>
      <c r="AL19" s="100"/>
      <c r="AM19" s="100"/>
      <c r="AN19" s="26"/>
      <c r="AO19" s="26"/>
      <c r="AP19" s="100"/>
      <c r="AQ19" s="100"/>
      <c r="AR19" s="100"/>
      <c r="AS19" s="100"/>
      <c r="AT19" s="100"/>
      <c r="AU19" s="100"/>
      <c r="AV19" s="100"/>
      <c r="AW19" s="100"/>
      <c r="AX19" s="100"/>
      <c r="AY19" s="100"/>
      <c r="AZ19" s="100"/>
      <c r="BA19" s="100"/>
      <c r="BB19" s="100"/>
      <c r="BC19" s="100"/>
      <c r="BD19" s="100"/>
      <c r="BE19" s="100"/>
    </row>
    <row r="20" spans="1:57" ht="30" customHeight="1" thickBot="1">
      <c r="A20" s="4"/>
      <c r="B20" s="47" t="s">
        <v>46</v>
      </c>
      <c r="C20" s="90" t="s">
        <v>17</v>
      </c>
      <c r="D20" s="49">
        <v>1</v>
      </c>
      <c r="E20" s="50">
        <f>E19</f>
        <v>45225</v>
      </c>
      <c r="F20" s="50">
        <f>E20+1</f>
        <v>45226</v>
      </c>
      <c r="G20" s="21"/>
      <c r="H20" s="21"/>
      <c r="I20" s="16"/>
      <c r="J20" s="16"/>
      <c r="K20" s="16"/>
      <c r="L20" s="16"/>
      <c r="M20" s="16"/>
      <c r="N20" s="16"/>
      <c r="O20" s="16"/>
      <c r="P20" s="100"/>
      <c r="Q20" s="100"/>
      <c r="R20" s="100"/>
      <c r="S20" s="100"/>
      <c r="T20" s="100"/>
      <c r="U20" s="100"/>
      <c r="V20" s="100"/>
      <c r="W20" s="100"/>
      <c r="X20" s="100"/>
      <c r="Y20" s="100"/>
      <c r="Z20" s="100"/>
      <c r="AA20" s="100"/>
      <c r="AB20" s="100"/>
      <c r="AC20" s="100"/>
      <c r="AD20" s="100"/>
      <c r="AE20" s="100"/>
      <c r="AF20" s="100"/>
      <c r="AG20" s="99"/>
      <c r="AH20" s="99"/>
      <c r="AI20" s="100"/>
      <c r="AJ20" s="100"/>
      <c r="AK20" s="100"/>
      <c r="AL20" s="100"/>
      <c r="AM20" s="100"/>
      <c r="AN20" s="26"/>
      <c r="AO20" s="26"/>
      <c r="AP20" s="100"/>
      <c r="AQ20" s="100"/>
      <c r="AR20" s="100"/>
      <c r="AS20" s="100"/>
      <c r="AT20" s="100"/>
      <c r="AU20" s="100"/>
      <c r="AV20" s="100"/>
      <c r="AW20" s="100"/>
      <c r="AX20" s="100"/>
      <c r="AY20" s="100"/>
      <c r="AZ20" s="100"/>
      <c r="BA20" s="100"/>
      <c r="BB20" s="100"/>
      <c r="BC20" s="100"/>
      <c r="BD20" s="100"/>
      <c r="BE20" s="100"/>
    </row>
    <row r="21" spans="1:57" ht="30" customHeight="1" thickBot="1">
      <c r="A21" s="4"/>
      <c r="B21" s="47" t="s">
        <v>49</v>
      </c>
      <c r="C21" s="90" t="s">
        <v>47</v>
      </c>
      <c r="D21" s="49">
        <v>1</v>
      </c>
      <c r="E21" s="50">
        <f>E20</f>
        <v>45225</v>
      </c>
      <c r="F21" s="50">
        <f>E21+1</f>
        <v>45226</v>
      </c>
      <c r="G21" s="21"/>
      <c r="H21" s="21" t="e">
        <f>IF(OR(ISBLANK(ProjectSchedule!task_start),ISBLANK(ProjectSchedule!task_end)),"",ProjectSchedule!task_end-ProjectSchedule!task_start+1)</f>
        <v>#REF!</v>
      </c>
      <c r="I21" s="16"/>
      <c r="J21" s="16"/>
      <c r="K21" s="16"/>
      <c r="L21" s="16"/>
      <c r="M21" s="16"/>
      <c r="N21" s="16"/>
      <c r="O21" s="16"/>
      <c r="P21" s="100"/>
      <c r="Q21" s="100"/>
      <c r="R21" s="100"/>
      <c r="S21" s="100"/>
      <c r="T21" s="100"/>
      <c r="U21" s="100"/>
      <c r="V21" s="100"/>
      <c r="W21" s="100"/>
      <c r="X21" s="100"/>
      <c r="Y21" s="100"/>
      <c r="Z21" s="100"/>
      <c r="AA21" s="100"/>
      <c r="AB21" s="100"/>
      <c r="AC21" s="100"/>
      <c r="AD21" s="100"/>
      <c r="AE21" s="100"/>
      <c r="AF21" s="100"/>
      <c r="AG21" s="100"/>
      <c r="AH21" s="100"/>
      <c r="AI21" s="99"/>
      <c r="AJ21" s="99"/>
      <c r="AK21" s="99"/>
      <c r="AL21" s="100"/>
      <c r="AM21" s="100"/>
      <c r="AN21" s="26"/>
      <c r="AO21" s="26"/>
      <c r="AP21" s="100"/>
      <c r="AQ21" s="100"/>
      <c r="AR21" s="100"/>
      <c r="AS21" s="100"/>
      <c r="AT21" s="100"/>
      <c r="AU21" s="100"/>
      <c r="AV21" s="100"/>
      <c r="AW21" s="100"/>
      <c r="AX21" s="100"/>
      <c r="AY21" s="100"/>
      <c r="AZ21" s="100"/>
      <c r="BA21" s="100"/>
      <c r="BB21" s="100"/>
      <c r="BC21" s="100"/>
      <c r="BD21" s="100"/>
      <c r="BE21" s="100"/>
    </row>
    <row r="22" spans="1:57" ht="30" customHeight="1" thickBot="1">
      <c r="A22" s="4"/>
      <c r="B22" s="51" t="s">
        <v>56</v>
      </c>
      <c r="C22" s="52"/>
      <c r="D22" s="53"/>
      <c r="E22" s="54"/>
      <c r="F22" s="54"/>
      <c r="G22" s="21"/>
      <c r="H22" s="21" t="e">
        <f>IF(OR(ISBLANK(ProjectSchedule!task_start),ISBLANK(ProjectSchedule!task_end)),"",ProjectSchedule!task_end-ProjectSchedule!task_start+1)</f>
        <v>#REF!</v>
      </c>
      <c r="I22" s="16"/>
      <c r="J22" s="16"/>
      <c r="K22" s="16"/>
      <c r="L22" s="16"/>
      <c r="M22" s="16"/>
      <c r="N22" s="16"/>
      <c r="O22" s="16"/>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row>
    <row r="23" spans="1:57" ht="30" customHeight="1" thickBot="1">
      <c r="A23" s="4" t="s">
        <v>22</v>
      </c>
      <c r="B23" s="55" t="s">
        <v>51</v>
      </c>
      <c r="C23" s="92" t="s">
        <v>47</v>
      </c>
      <c r="D23" s="56">
        <v>1</v>
      </c>
      <c r="E23" s="57">
        <f>F21</f>
        <v>45226</v>
      </c>
      <c r="F23" s="57">
        <f>E23+1</f>
        <v>45227</v>
      </c>
      <c r="G23" s="21"/>
      <c r="H23" s="21" t="e">
        <f>IF(OR(ISBLANK(ProjectSchedule!task_start),ISBLANK(ProjectSchedule!task_end)),"",ProjectSchedule!task_end-ProjectSchedule!task_start+1)</f>
        <v>#REF!</v>
      </c>
      <c r="I23" s="16"/>
      <c r="J23" s="16"/>
      <c r="K23" s="16"/>
      <c r="L23" s="16"/>
      <c r="M23" s="16"/>
      <c r="N23" s="16"/>
      <c r="O23" s="16"/>
      <c r="P23" s="100"/>
      <c r="Q23" s="100"/>
      <c r="R23" s="100"/>
      <c r="S23" s="100"/>
      <c r="T23" s="100"/>
      <c r="U23" s="100"/>
      <c r="V23" s="100"/>
      <c r="W23" s="100"/>
      <c r="X23" s="100"/>
      <c r="Y23" s="100"/>
      <c r="Z23" s="100"/>
      <c r="AA23" s="100"/>
      <c r="AB23" s="100"/>
      <c r="AC23" s="100"/>
      <c r="AD23" s="100"/>
      <c r="AE23" s="100"/>
      <c r="AF23" s="100"/>
      <c r="AG23" s="100"/>
      <c r="AH23" s="100"/>
      <c r="AI23" s="100"/>
      <c r="AJ23" s="100"/>
      <c r="AK23" s="99"/>
      <c r="AL23" s="99"/>
      <c r="AM23" s="100"/>
      <c r="AN23" s="100"/>
      <c r="AO23" s="26"/>
      <c r="AP23" s="26"/>
      <c r="AQ23" s="100"/>
      <c r="AR23" s="100"/>
      <c r="AS23" s="100"/>
      <c r="AT23" s="100"/>
      <c r="AU23" s="100"/>
      <c r="AV23" s="100"/>
      <c r="AW23" s="100"/>
      <c r="AX23" s="100"/>
      <c r="AY23" s="100"/>
      <c r="AZ23" s="100"/>
      <c r="BA23" s="100"/>
      <c r="BB23" s="100"/>
      <c r="BC23" s="100"/>
      <c r="BD23" s="100"/>
      <c r="BE23" s="100"/>
    </row>
    <row r="24" spans="1:57" ht="30" customHeight="1" thickBot="1">
      <c r="A24" s="4"/>
      <c r="B24" s="94" t="s">
        <v>61</v>
      </c>
      <c r="C24" s="92" t="s">
        <v>47</v>
      </c>
      <c r="D24" s="56">
        <v>1</v>
      </c>
      <c r="E24" s="57">
        <f>E23</f>
        <v>45226</v>
      </c>
      <c r="F24" s="57">
        <f>E24+1</f>
        <v>45227</v>
      </c>
      <c r="G24" s="21"/>
      <c r="H24" s="21" t="e">
        <f>IF(OR(ISBLANK(ProjectSchedule!task_start),ISBLANK(ProjectSchedule!task_end)),"",ProjectSchedule!task_end-ProjectSchedule!task_start+1)</f>
        <v>#REF!</v>
      </c>
      <c r="I24" s="16"/>
      <c r="J24" s="16"/>
      <c r="K24" s="16"/>
      <c r="L24" s="16"/>
      <c r="M24" s="16"/>
      <c r="N24" s="16"/>
      <c r="O24" s="16"/>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99"/>
      <c r="AM24" s="99"/>
      <c r="AN24" s="99"/>
      <c r="AO24" s="26"/>
      <c r="AP24" s="26"/>
      <c r="AQ24" s="100"/>
      <c r="AR24" s="100"/>
      <c r="AS24" s="100"/>
      <c r="AT24" s="100"/>
      <c r="AU24" s="100"/>
      <c r="AV24" s="100"/>
      <c r="AW24" s="100"/>
      <c r="AX24" s="100"/>
      <c r="AY24" s="100"/>
      <c r="AZ24" s="100"/>
      <c r="BA24" s="100"/>
      <c r="BB24" s="100"/>
      <c r="BC24" s="100"/>
      <c r="BD24" s="100"/>
      <c r="BE24" s="100"/>
    </row>
    <row r="25" spans="1:57" ht="30" customHeight="1" thickBot="1">
      <c r="A25" s="4"/>
      <c r="B25" s="94" t="s">
        <v>62</v>
      </c>
      <c r="C25" s="96" t="s">
        <v>47</v>
      </c>
      <c r="D25" s="56">
        <v>1</v>
      </c>
      <c r="E25" s="57">
        <f>E24</f>
        <v>45226</v>
      </c>
      <c r="F25" s="57">
        <f t="shared" ref="F25:F29" si="2">E25+1</f>
        <v>45227</v>
      </c>
      <c r="G25" s="21"/>
      <c r="H25" s="21"/>
      <c r="I25" s="16"/>
      <c r="J25" s="16"/>
      <c r="K25" s="16"/>
      <c r="L25" s="16"/>
      <c r="M25" s="16"/>
      <c r="N25" s="16"/>
      <c r="O25" s="16"/>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99"/>
      <c r="AO25" s="26"/>
      <c r="AP25" s="26"/>
      <c r="AQ25" s="100"/>
      <c r="AR25" s="100"/>
      <c r="AS25" s="100"/>
      <c r="AT25" s="100"/>
      <c r="AU25" s="100"/>
      <c r="AV25" s="100"/>
      <c r="AW25" s="100"/>
      <c r="AX25" s="100"/>
      <c r="AY25" s="100"/>
      <c r="AZ25" s="100"/>
      <c r="BA25" s="100"/>
      <c r="BB25" s="100"/>
      <c r="BC25" s="100"/>
      <c r="BD25" s="100"/>
      <c r="BE25" s="100"/>
    </row>
    <row r="26" spans="1:57" ht="30" customHeight="1" thickBot="1">
      <c r="A26" s="4"/>
      <c r="B26" s="55" t="s">
        <v>52</v>
      </c>
      <c r="C26" s="96" t="s">
        <v>50</v>
      </c>
      <c r="D26" s="56">
        <v>1</v>
      </c>
      <c r="E26" s="57">
        <f>F25</f>
        <v>45227</v>
      </c>
      <c r="F26" s="57">
        <f t="shared" si="2"/>
        <v>45228</v>
      </c>
      <c r="G26" s="21"/>
      <c r="H26" s="21"/>
      <c r="I26" s="16"/>
      <c r="J26" s="16"/>
      <c r="K26" s="16"/>
      <c r="L26" s="16"/>
      <c r="M26" s="16"/>
      <c r="N26" s="16"/>
      <c r="O26" s="16"/>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26"/>
      <c r="AQ26" s="26"/>
      <c r="AR26" s="99"/>
      <c r="AS26" s="99"/>
      <c r="AT26" s="100"/>
      <c r="AU26" s="100"/>
      <c r="AV26" s="100"/>
      <c r="AW26" s="100"/>
      <c r="AX26" s="100"/>
      <c r="AY26" s="100"/>
      <c r="AZ26" s="100"/>
      <c r="BA26" s="100"/>
      <c r="BB26" s="100"/>
      <c r="BC26" s="100"/>
      <c r="BD26" s="100"/>
      <c r="BE26" s="100"/>
    </row>
    <row r="27" spans="1:57" ht="30" customHeight="1" thickBot="1">
      <c r="A27" s="4"/>
      <c r="B27" s="93" t="s">
        <v>60</v>
      </c>
      <c r="C27" s="96" t="s">
        <v>50</v>
      </c>
      <c r="D27" s="56">
        <v>1</v>
      </c>
      <c r="E27" s="57">
        <f>E26</f>
        <v>45227</v>
      </c>
      <c r="F27" s="57">
        <f t="shared" si="2"/>
        <v>45228</v>
      </c>
      <c r="G27" s="21"/>
      <c r="H27" s="21"/>
      <c r="I27" s="16"/>
      <c r="J27" s="16"/>
      <c r="K27" s="16"/>
      <c r="L27" s="16"/>
      <c r="M27" s="16"/>
      <c r="N27" s="16"/>
      <c r="O27" s="16"/>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26"/>
      <c r="AQ27" s="26"/>
      <c r="AR27" s="98"/>
      <c r="AS27" s="99"/>
      <c r="AT27" s="99"/>
      <c r="AU27" s="100"/>
      <c r="AV27" s="100"/>
      <c r="AW27" s="100"/>
      <c r="AX27" s="100"/>
      <c r="AY27" s="100"/>
      <c r="AZ27" s="100"/>
      <c r="BA27" s="100"/>
      <c r="BB27" s="100"/>
      <c r="BC27" s="100"/>
      <c r="BD27" s="100"/>
      <c r="BE27" s="100"/>
    </row>
    <row r="28" spans="1:57" ht="30" customHeight="1" thickBot="1">
      <c r="A28" s="4" t="s">
        <v>53</v>
      </c>
      <c r="B28" s="93" t="s">
        <v>63</v>
      </c>
      <c r="C28" s="85" t="s">
        <v>50</v>
      </c>
      <c r="D28" s="56">
        <v>1</v>
      </c>
      <c r="E28" s="57">
        <f t="shared" ref="E28" si="3">F27</f>
        <v>45228</v>
      </c>
      <c r="F28" s="57">
        <f t="shared" si="2"/>
        <v>45229</v>
      </c>
      <c r="G28" s="21"/>
      <c r="H28" s="21"/>
      <c r="I28" s="16"/>
      <c r="J28" s="16"/>
      <c r="K28" s="16"/>
      <c r="L28" s="16"/>
      <c r="M28" s="16"/>
      <c r="N28" s="16"/>
      <c r="O28" s="16"/>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26"/>
      <c r="AR28" s="26"/>
      <c r="AS28" s="100"/>
      <c r="AT28" s="99"/>
      <c r="AU28" s="99"/>
      <c r="AV28" s="100"/>
      <c r="AW28" s="100"/>
      <c r="AX28" s="100"/>
      <c r="AY28" s="100"/>
      <c r="AZ28" s="100"/>
      <c r="BA28" s="100"/>
      <c r="BB28" s="100"/>
      <c r="BC28" s="100"/>
      <c r="BD28" s="100"/>
      <c r="BE28" s="100"/>
    </row>
    <row r="29" spans="1:57" ht="30" customHeight="1" thickBot="1">
      <c r="A29" s="4"/>
      <c r="B29" s="93" t="s">
        <v>66</v>
      </c>
      <c r="C29" s="96" t="s">
        <v>17</v>
      </c>
      <c r="D29" s="56">
        <v>1</v>
      </c>
      <c r="E29" s="57">
        <f>E28</f>
        <v>45228</v>
      </c>
      <c r="F29" s="57">
        <f t="shared" si="2"/>
        <v>45229</v>
      </c>
      <c r="G29" s="21"/>
      <c r="H29" s="21"/>
      <c r="I29" s="16"/>
      <c r="J29" s="16"/>
      <c r="K29" s="16"/>
      <c r="L29" s="16"/>
      <c r="M29" s="16"/>
      <c r="N29" s="16"/>
      <c r="O29" s="16"/>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26"/>
      <c r="AR29" s="26"/>
      <c r="AS29" s="100"/>
      <c r="AT29" s="100"/>
      <c r="AU29" s="99"/>
      <c r="AV29" s="99"/>
      <c r="AW29" s="100"/>
      <c r="AX29" s="100"/>
      <c r="AY29" s="100"/>
      <c r="AZ29" s="100"/>
      <c r="BA29" s="100"/>
      <c r="BB29" s="100"/>
      <c r="BC29" s="100"/>
      <c r="BD29" s="100"/>
      <c r="BE29" s="100"/>
    </row>
    <row r="30" spans="1:57" ht="30" customHeight="1" thickBot="1">
      <c r="A30" s="4"/>
      <c r="B30" s="55" t="s">
        <v>54</v>
      </c>
      <c r="C30" s="92" t="s">
        <v>17</v>
      </c>
      <c r="D30" s="56">
        <v>1</v>
      </c>
      <c r="E30" s="57">
        <f>F29</f>
        <v>45229</v>
      </c>
      <c r="F30" s="57">
        <f>E30</f>
        <v>45229</v>
      </c>
      <c r="G30" s="21"/>
      <c r="H30" s="21" t="e">
        <f>IF(OR(ISBLANK(ProjectSchedule!task_start),ISBLANK(ProjectSchedule!task_end)),"",ProjectSchedule!task_end-ProjectSchedule!task_start+1)</f>
        <v>#REF!</v>
      </c>
      <c r="I30" s="16"/>
      <c r="J30" s="16"/>
      <c r="K30" s="16"/>
      <c r="L30" s="16"/>
      <c r="M30" s="16"/>
      <c r="N30" s="16"/>
      <c r="O30" s="16"/>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26"/>
      <c r="AS30" s="100"/>
      <c r="AT30" s="100"/>
      <c r="AU30" s="100"/>
      <c r="AV30" s="99"/>
      <c r="AW30" s="99"/>
      <c r="AX30" s="99"/>
      <c r="AY30" s="100"/>
      <c r="AZ30" s="100"/>
      <c r="BA30" s="100"/>
      <c r="BB30" s="100"/>
      <c r="BC30" s="100"/>
      <c r="BD30" s="100"/>
      <c r="BE30" s="100"/>
    </row>
    <row r="31" spans="1:57" ht="30" customHeight="1" thickBot="1">
      <c r="A31" s="4"/>
      <c r="B31" s="58" t="s">
        <v>24</v>
      </c>
      <c r="C31" s="59"/>
      <c r="D31" s="60"/>
      <c r="E31" s="61"/>
      <c r="F31" s="61"/>
      <c r="G31" s="21"/>
      <c r="H31" s="21" t="e">
        <f>IF(OR(ISBLANK(ProjectSchedule!task_start),ISBLANK(ProjectSchedule!task_end)),"",ProjectSchedule!task_end-ProjectSchedule!task_start+1)</f>
        <v>#REF!</v>
      </c>
      <c r="I31" s="16"/>
      <c r="J31" s="16"/>
      <c r="K31" s="16"/>
      <c r="L31" s="16"/>
      <c r="M31" s="16"/>
      <c r="N31" s="16"/>
      <c r="O31" s="16"/>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98"/>
      <c r="AS31" s="98"/>
      <c r="AT31" s="98"/>
      <c r="AU31" s="100"/>
      <c r="AV31" s="100"/>
      <c r="AW31" s="100"/>
      <c r="AX31" s="100"/>
      <c r="AY31" s="100"/>
      <c r="AZ31" s="100"/>
      <c r="BA31" s="100"/>
      <c r="BB31" s="100"/>
      <c r="BC31" s="100"/>
      <c r="BD31" s="100"/>
      <c r="BE31" s="100"/>
    </row>
    <row r="32" spans="1:57" ht="30" customHeight="1" thickBot="1">
      <c r="A32" s="4"/>
      <c r="B32" s="95" t="s">
        <v>64</v>
      </c>
      <c r="C32" s="97" t="s">
        <v>17</v>
      </c>
      <c r="D32" s="64">
        <v>1</v>
      </c>
      <c r="E32" s="65">
        <f>F30</f>
        <v>45229</v>
      </c>
      <c r="F32" s="65">
        <f>E32+2</f>
        <v>45231</v>
      </c>
      <c r="G32" s="21"/>
      <c r="H32" s="21" t="e">
        <f>IF(OR(ISBLANK(ProjectSchedule!task_start),ISBLANK(ProjectSchedule!task_end)),"",ProjectSchedule!task_end-ProjectSchedule!task_start+1)</f>
        <v>#REF!</v>
      </c>
      <c r="I32" s="16"/>
      <c r="J32" s="16"/>
      <c r="K32" s="16"/>
      <c r="L32" s="16"/>
      <c r="M32" s="16"/>
      <c r="N32" s="16"/>
      <c r="O32" s="16"/>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26"/>
      <c r="AS32" s="26"/>
      <c r="AT32" s="26"/>
      <c r="AU32" s="100"/>
      <c r="AV32" s="100"/>
      <c r="AW32" s="100"/>
      <c r="AX32" s="99"/>
      <c r="AY32" s="99"/>
      <c r="AZ32" s="100"/>
      <c r="BA32" s="100"/>
      <c r="BB32" s="100"/>
      <c r="BC32" s="100"/>
      <c r="BD32" s="100"/>
      <c r="BE32" s="100"/>
    </row>
    <row r="33" spans="1:57" ht="30" customHeight="1" thickBot="1">
      <c r="A33" s="4"/>
      <c r="B33" s="62" t="s">
        <v>25</v>
      </c>
      <c r="C33" s="63" t="s">
        <v>17</v>
      </c>
      <c r="D33" s="64">
        <v>1</v>
      </c>
      <c r="E33" s="65">
        <f>F32</f>
        <v>45231</v>
      </c>
      <c r="F33" s="65">
        <f>E33+1</f>
        <v>45232</v>
      </c>
      <c r="G33" s="21"/>
      <c r="H33" s="21"/>
      <c r="I33" s="16"/>
      <c r="J33" s="16"/>
      <c r="K33" s="16"/>
      <c r="L33" s="16"/>
      <c r="M33" s="16"/>
      <c r="N33" s="16"/>
      <c r="O33" s="16"/>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26"/>
      <c r="AU33" s="26"/>
      <c r="AV33" s="100"/>
      <c r="AW33" s="100"/>
      <c r="AX33" s="100"/>
      <c r="AY33" s="99"/>
      <c r="AZ33" s="99"/>
      <c r="BA33" s="99"/>
      <c r="BB33" s="99"/>
      <c r="BC33" s="100"/>
      <c r="BD33" s="100"/>
      <c r="BE33" s="100"/>
    </row>
    <row r="34" spans="1:57" ht="30" customHeight="1" thickBot="1">
      <c r="A34" s="4"/>
      <c r="B34" s="62" t="s">
        <v>26</v>
      </c>
      <c r="C34" s="63" t="s">
        <v>17</v>
      </c>
      <c r="D34" s="64">
        <v>1</v>
      </c>
      <c r="E34" s="65">
        <f>F33</f>
        <v>45232</v>
      </c>
      <c r="F34" s="65">
        <f>E34</f>
        <v>45232</v>
      </c>
      <c r="G34" s="21"/>
      <c r="H34" s="21" t="e">
        <f>IF(OR(ISBLANK(ProjectSchedule!task_start),ISBLANK(ProjectSchedule!task_end)),"",ProjectSchedule!task_end-ProjectSchedule!task_start+1)</f>
        <v>#REF!</v>
      </c>
      <c r="I34" s="16"/>
      <c r="J34" s="16"/>
      <c r="K34" s="16"/>
      <c r="L34" s="16"/>
      <c r="M34" s="16"/>
      <c r="N34" s="16"/>
      <c r="O34" s="16"/>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26"/>
      <c r="AU34" s="26"/>
      <c r="AV34" s="100"/>
      <c r="AW34" s="100"/>
      <c r="AX34" s="100"/>
      <c r="AY34" s="100"/>
      <c r="AZ34" s="100"/>
      <c r="BA34" s="100"/>
      <c r="BB34" s="99"/>
      <c r="BC34" s="99"/>
      <c r="BD34" s="100"/>
      <c r="BE34" s="100"/>
    </row>
    <row r="35" spans="1:57" ht="30" customHeight="1" thickBot="1">
      <c r="A35" s="4"/>
      <c r="B35" s="95" t="s">
        <v>65</v>
      </c>
      <c r="C35" s="63" t="s">
        <v>17</v>
      </c>
      <c r="D35" s="64">
        <v>1</v>
      </c>
      <c r="E35" s="65">
        <f t="shared" ref="E35" si="4">F34</f>
        <v>45232</v>
      </c>
      <c r="F35" s="65">
        <f>E35</f>
        <v>45232</v>
      </c>
      <c r="G35" s="21"/>
      <c r="H35" s="21"/>
      <c r="I35" s="16"/>
      <c r="J35" s="16"/>
      <c r="K35" s="16"/>
      <c r="L35" s="16"/>
      <c r="M35" s="16"/>
      <c r="N35" s="16"/>
      <c r="O35" s="16"/>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26"/>
      <c r="AU35" s="26"/>
      <c r="AV35" s="100"/>
      <c r="AW35" s="100"/>
      <c r="AX35" s="100"/>
      <c r="AY35" s="100"/>
      <c r="AZ35" s="100"/>
      <c r="BA35" s="100"/>
      <c r="BB35" s="100"/>
      <c r="BC35" s="99"/>
      <c r="BD35" s="99"/>
      <c r="BE35" s="99"/>
    </row>
    <row r="36" spans="1:57" ht="30" customHeight="1" thickBot="1">
      <c r="A36" s="4" t="s">
        <v>27</v>
      </c>
      <c r="B36" s="66"/>
      <c r="C36" s="21"/>
      <c r="D36" s="67"/>
      <c r="E36" s="68"/>
      <c r="F36" s="68"/>
      <c r="G36" s="21"/>
      <c r="H36" s="21" t="e">
        <f>IF(OR(ISBLANK(ProjectSchedule!task_start),ISBLANK(ProjectSchedule!task_end)),"",ProjectSchedule!task_end-ProjectSchedule!task_start+1)</f>
        <v>#REF!</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row>
    <row r="37" spans="1:57" ht="30" customHeight="1">
      <c r="A37" s="4"/>
      <c r="E37" s="5"/>
      <c r="G37" s="69"/>
    </row>
    <row r="38" spans="1:57" ht="30" customHeight="1">
      <c r="A38" s="4"/>
      <c r="C38" s="70"/>
      <c r="E38" s="5"/>
      <c r="F38" s="71"/>
    </row>
    <row r="39" spans="1:57" ht="30" customHeight="1">
      <c r="A39" s="4"/>
      <c r="C39" s="72"/>
      <c r="E39" s="5"/>
    </row>
    <row r="40" spans="1:57" ht="30" customHeight="1">
      <c r="A40" s="4"/>
      <c r="E40" s="5"/>
    </row>
    <row r="41" spans="1:57" ht="30" customHeight="1">
      <c r="A41" s="4"/>
      <c r="E41" s="5"/>
    </row>
    <row r="42" spans="1:57" ht="30" customHeight="1">
      <c r="A42" s="4"/>
      <c r="E42" s="5"/>
    </row>
    <row r="43" spans="1:57" ht="30" customHeight="1">
      <c r="A43" s="4"/>
      <c r="E43" s="5"/>
    </row>
    <row r="44" spans="1:57" ht="30" customHeight="1">
      <c r="A44" s="4"/>
      <c r="E44" s="5"/>
    </row>
    <row r="45" spans="1:57" ht="30" customHeight="1">
      <c r="A45" s="4"/>
      <c r="E45" s="5"/>
    </row>
    <row r="46" spans="1:57" ht="30" customHeight="1">
      <c r="A46" s="4"/>
      <c r="E46" s="5"/>
    </row>
    <row r="47" spans="1:57" ht="30" customHeight="1">
      <c r="A47" s="4"/>
      <c r="E47" s="5"/>
    </row>
    <row r="48" spans="1:57" ht="30" customHeight="1">
      <c r="A48" s="4"/>
      <c r="E48" s="5"/>
    </row>
    <row r="49" spans="1:5" ht="30" customHeight="1">
      <c r="A49" s="4"/>
      <c r="E49" s="5"/>
    </row>
    <row r="50" spans="1:5" ht="30" customHeight="1">
      <c r="A50" s="4"/>
      <c r="E50" s="5"/>
    </row>
    <row r="51" spans="1:5" ht="30" customHeight="1">
      <c r="A51" s="4"/>
      <c r="E51" s="5"/>
    </row>
    <row r="52" spans="1:5" ht="30" customHeight="1">
      <c r="A52" s="4"/>
      <c r="E52" s="5"/>
    </row>
    <row r="53" spans="1:5" ht="30" customHeight="1">
      <c r="A53" s="4"/>
      <c r="E53" s="5"/>
    </row>
    <row r="54" spans="1:5" ht="30" customHeight="1">
      <c r="A54" s="4"/>
      <c r="E54" s="5"/>
    </row>
    <row r="55" spans="1:5" ht="30" customHeight="1">
      <c r="A55" s="4"/>
      <c r="E55" s="5"/>
    </row>
    <row r="56" spans="1:5" ht="30" customHeight="1">
      <c r="A56" s="4"/>
      <c r="E56" s="5"/>
    </row>
    <row r="57" spans="1:5" ht="30" customHeight="1">
      <c r="A57" s="4"/>
      <c r="E57" s="5"/>
    </row>
    <row r="58" spans="1:5" ht="30" customHeight="1">
      <c r="A58" s="4"/>
      <c r="E58" s="5"/>
    </row>
    <row r="59" spans="1:5" ht="30" customHeight="1">
      <c r="A59" s="4"/>
      <c r="E59" s="5"/>
    </row>
    <row r="60" spans="1:5" ht="30" customHeight="1">
      <c r="A60" s="4"/>
      <c r="E60" s="5"/>
    </row>
    <row r="61" spans="1:5" ht="30" customHeight="1">
      <c r="A61" s="4"/>
      <c r="E61" s="5"/>
    </row>
    <row r="62" spans="1:5" ht="30" customHeight="1">
      <c r="A62" s="4"/>
      <c r="E62" s="5"/>
    </row>
    <row r="63" spans="1:5" ht="30" customHeight="1">
      <c r="A63" s="4"/>
      <c r="E63" s="5"/>
    </row>
    <row r="64" spans="1:5" ht="30" customHeight="1">
      <c r="A64" s="4"/>
      <c r="E64" s="5"/>
    </row>
    <row r="65" spans="1:5" ht="30" customHeight="1">
      <c r="A65" s="4"/>
      <c r="E65" s="5"/>
    </row>
    <row r="66" spans="1:5" ht="30" customHeight="1">
      <c r="A66" s="4"/>
      <c r="E66" s="5"/>
    </row>
    <row r="67" spans="1:5" ht="30" customHeight="1">
      <c r="A67" s="4"/>
      <c r="E67" s="5"/>
    </row>
    <row r="68" spans="1:5" ht="30" customHeight="1">
      <c r="A68" s="4"/>
      <c r="E68" s="5"/>
    </row>
    <row r="69" spans="1:5" ht="30" customHeight="1">
      <c r="A69" s="4"/>
      <c r="E69" s="5"/>
    </row>
    <row r="70" spans="1:5" ht="30" customHeight="1">
      <c r="A70" s="4"/>
      <c r="E70" s="5"/>
    </row>
    <row r="71" spans="1:5" ht="30" customHeight="1">
      <c r="A71" s="4"/>
      <c r="E71" s="5"/>
    </row>
    <row r="72" spans="1:5" ht="30" customHeight="1">
      <c r="A72" s="4"/>
      <c r="E72" s="5"/>
    </row>
    <row r="73" spans="1:5" ht="30" customHeight="1">
      <c r="A73" s="4"/>
      <c r="E73" s="5"/>
    </row>
    <row r="74" spans="1:5" ht="30" customHeight="1">
      <c r="A74" s="4"/>
      <c r="E74" s="5"/>
    </row>
    <row r="75" spans="1:5" ht="30" customHeight="1">
      <c r="A75" s="4"/>
      <c r="E75" s="5"/>
    </row>
    <row r="76" spans="1:5" ht="30" customHeight="1">
      <c r="A76" s="4"/>
      <c r="E76" s="5"/>
    </row>
    <row r="77" spans="1:5" ht="30" customHeight="1">
      <c r="A77" s="4"/>
      <c r="E77" s="5"/>
    </row>
    <row r="78" spans="1:5" ht="30" customHeight="1">
      <c r="A78" s="4"/>
      <c r="E78" s="5"/>
    </row>
    <row r="79" spans="1:5" ht="30" customHeight="1">
      <c r="A79" s="4"/>
      <c r="E79" s="5"/>
    </row>
    <row r="80" spans="1:5" ht="30" customHeight="1">
      <c r="A80" s="4"/>
      <c r="E80" s="5"/>
    </row>
    <row r="81" spans="1:5" ht="30" customHeight="1">
      <c r="A81" s="4"/>
      <c r="E81" s="5"/>
    </row>
    <row r="82" spans="1:5" ht="30" customHeight="1">
      <c r="A82" s="4"/>
      <c r="E82" s="5"/>
    </row>
    <row r="83" spans="1:5" ht="30" customHeight="1">
      <c r="A83" s="4"/>
      <c r="E83" s="5"/>
    </row>
    <row r="84" spans="1:5" ht="30" customHeight="1">
      <c r="A84" s="4"/>
      <c r="E84" s="5"/>
    </row>
    <row r="85" spans="1:5" ht="30" customHeight="1">
      <c r="A85" s="4"/>
      <c r="E85" s="5"/>
    </row>
    <row r="86" spans="1:5" ht="30" customHeight="1">
      <c r="A86" s="4"/>
      <c r="E86" s="5"/>
    </row>
    <row r="87" spans="1:5" ht="30" customHeight="1">
      <c r="A87" s="4"/>
      <c r="E87" s="5"/>
    </row>
    <row r="88" spans="1:5" ht="30" customHeight="1">
      <c r="A88" s="4"/>
      <c r="E88" s="5"/>
    </row>
    <row r="89" spans="1:5" ht="30" customHeight="1">
      <c r="A89" s="4"/>
      <c r="E89" s="5"/>
    </row>
    <row r="90" spans="1:5" ht="30" customHeight="1">
      <c r="A90" s="4"/>
      <c r="E90" s="5"/>
    </row>
    <row r="91" spans="1:5" ht="30" customHeight="1">
      <c r="A91" s="4"/>
      <c r="E91" s="5"/>
    </row>
    <row r="92" spans="1:5" ht="30" customHeight="1">
      <c r="A92" s="4"/>
      <c r="E92" s="5"/>
    </row>
    <row r="93" spans="1:5" ht="30" customHeight="1">
      <c r="A93" s="4"/>
      <c r="E93" s="5"/>
    </row>
    <row r="94" spans="1:5" ht="30" customHeight="1">
      <c r="A94" s="4"/>
      <c r="E94" s="5"/>
    </row>
    <row r="95" spans="1:5" ht="30" customHeight="1">
      <c r="A95" s="4"/>
      <c r="E95" s="5"/>
    </row>
    <row r="96" spans="1:5" ht="30" customHeight="1">
      <c r="A96" s="4"/>
      <c r="E96" s="5"/>
    </row>
    <row r="97" spans="1:5" ht="30" customHeight="1">
      <c r="A97" s="4"/>
      <c r="E97" s="5"/>
    </row>
    <row r="98" spans="1:5" ht="30" customHeight="1">
      <c r="A98" s="4"/>
      <c r="E98" s="5"/>
    </row>
    <row r="99" spans="1:5" ht="30" customHeight="1">
      <c r="A99" s="4"/>
      <c r="E99" s="5"/>
    </row>
    <row r="100" spans="1:5" ht="30" customHeight="1">
      <c r="A100" s="4"/>
      <c r="E100" s="5"/>
    </row>
    <row r="101" spans="1:5" ht="30" customHeight="1">
      <c r="A101" s="4"/>
      <c r="E101" s="5"/>
    </row>
    <row r="102" spans="1:5" ht="30" customHeight="1">
      <c r="A102" s="4"/>
      <c r="E102" s="5"/>
    </row>
    <row r="103" spans="1:5" ht="30" customHeight="1">
      <c r="A103" s="4"/>
      <c r="E103" s="5"/>
    </row>
    <row r="104" spans="1:5" ht="30" customHeight="1">
      <c r="A104" s="4"/>
      <c r="E104" s="5"/>
    </row>
    <row r="105" spans="1:5" ht="30" customHeight="1">
      <c r="A105" s="4"/>
      <c r="E105" s="5"/>
    </row>
    <row r="106" spans="1:5" ht="30" customHeight="1">
      <c r="A106" s="4"/>
      <c r="E106" s="5"/>
    </row>
    <row r="107" spans="1:5" ht="30" customHeight="1">
      <c r="A107" s="4"/>
      <c r="E107" s="5"/>
    </row>
    <row r="108" spans="1:5" ht="30" customHeight="1">
      <c r="A108" s="4"/>
      <c r="E108" s="5"/>
    </row>
    <row r="109" spans="1:5" ht="30" customHeight="1">
      <c r="A109" s="4"/>
      <c r="E109" s="5"/>
    </row>
    <row r="110" spans="1:5" ht="30" customHeight="1">
      <c r="A110" s="4"/>
      <c r="E110" s="5"/>
    </row>
    <row r="111" spans="1:5" ht="30" customHeight="1">
      <c r="A111" s="4"/>
      <c r="E111" s="5"/>
    </row>
    <row r="112" spans="1:5" ht="30" customHeight="1">
      <c r="A112" s="4"/>
      <c r="E112" s="5"/>
    </row>
    <row r="113" spans="1:5" ht="30" customHeight="1">
      <c r="A113" s="4"/>
      <c r="E113" s="5"/>
    </row>
    <row r="114" spans="1:5" ht="30" customHeight="1">
      <c r="A114" s="4"/>
      <c r="E114" s="5"/>
    </row>
    <row r="115" spans="1:5" ht="30" customHeight="1">
      <c r="A115" s="4"/>
      <c r="E115" s="5"/>
    </row>
    <row r="116" spans="1:5" ht="30" customHeight="1">
      <c r="A116" s="4"/>
      <c r="E116" s="5"/>
    </row>
    <row r="117" spans="1:5" ht="30" customHeight="1">
      <c r="A117" s="4"/>
      <c r="E117" s="5"/>
    </row>
    <row r="118" spans="1:5" ht="30" customHeight="1">
      <c r="A118" s="4"/>
      <c r="E118" s="5"/>
    </row>
    <row r="119" spans="1:5" ht="30" customHeight="1">
      <c r="A119" s="4"/>
      <c r="E119" s="5"/>
    </row>
    <row r="120" spans="1:5" ht="30" customHeight="1">
      <c r="A120" s="4"/>
      <c r="E120" s="5"/>
    </row>
    <row r="121" spans="1:5" ht="30" customHeight="1">
      <c r="A121" s="4"/>
      <c r="E121" s="5"/>
    </row>
    <row r="122" spans="1:5" ht="30" customHeight="1">
      <c r="A122" s="4"/>
      <c r="E122" s="5"/>
    </row>
    <row r="123" spans="1:5" ht="30" customHeight="1">
      <c r="A123" s="4"/>
      <c r="E123" s="5"/>
    </row>
    <row r="124" spans="1:5" ht="30" customHeight="1">
      <c r="A124" s="4"/>
      <c r="E124" s="5"/>
    </row>
    <row r="125" spans="1:5" ht="30" customHeight="1">
      <c r="A125" s="4"/>
      <c r="E125" s="5"/>
    </row>
    <row r="126" spans="1:5" ht="30" customHeight="1">
      <c r="A126" s="4"/>
      <c r="E126" s="5"/>
    </row>
    <row r="127" spans="1:5" ht="30" customHeight="1">
      <c r="A127" s="4"/>
      <c r="E127" s="5"/>
    </row>
    <row r="128" spans="1:5" ht="30" customHeight="1">
      <c r="A128" s="4"/>
      <c r="E128" s="5"/>
    </row>
    <row r="129" spans="1:5" ht="30" customHeight="1">
      <c r="A129" s="4"/>
      <c r="E129" s="5"/>
    </row>
    <row r="130" spans="1:5" ht="30" customHeight="1">
      <c r="A130" s="4"/>
      <c r="E130" s="5"/>
    </row>
    <row r="131" spans="1:5" ht="30" customHeight="1">
      <c r="A131" s="4"/>
      <c r="E131" s="5"/>
    </row>
    <row r="132" spans="1:5" ht="30" customHeight="1">
      <c r="A132" s="4"/>
      <c r="E132" s="5"/>
    </row>
    <row r="133" spans="1:5" ht="30" customHeight="1">
      <c r="A133" s="4"/>
      <c r="E133" s="5"/>
    </row>
    <row r="134" spans="1:5" ht="30" customHeight="1">
      <c r="A134" s="4"/>
      <c r="E134" s="5"/>
    </row>
    <row r="135" spans="1:5" ht="30" customHeight="1">
      <c r="A135" s="4"/>
      <c r="E135" s="5"/>
    </row>
    <row r="136" spans="1:5" ht="30" customHeight="1">
      <c r="A136" s="4"/>
      <c r="E136" s="5"/>
    </row>
    <row r="137" spans="1:5" ht="30" customHeight="1">
      <c r="A137" s="4"/>
      <c r="E137" s="5"/>
    </row>
    <row r="138" spans="1:5" ht="30" customHeight="1">
      <c r="A138" s="4"/>
      <c r="E138" s="5"/>
    </row>
    <row r="139" spans="1:5" ht="30" customHeight="1">
      <c r="A139" s="4"/>
      <c r="E139" s="5"/>
    </row>
    <row r="140" spans="1:5" ht="30" customHeight="1">
      <c r="A140" s="4"/>
      <c r="E140" s="5"/>
    </row>
    <row r="141" spans="1:5" ht="30" customHeight="1">
      <c r="A141" s="4"/>
      <c r="E141" s="5"/>
    </row>
    <row r="142" spans="1:5" ht="30" customHeight="1">
      <c r="A142" s="4"/>
      <c r="E142" s="5"/>
    </row>
    <row r="143" spans="1:5" ht="30" customHeight="1">
      <c r="A143" s="4"/>
      <c r="E143" s="5"/>
    </row>
    <row r="144" spans="1:5" ht="30" customHeight="1">
      <c r="A144" s="4"/>
      <c r="E144" s="5"/>
    </row>
    <row r="145" spans="1:5" ht="30" customHeight="1">
      <c r="A145" s="4"/>
      <c r="E145" s="5"/>
    </row>
    <row r="146" spans="1:5" ht="30" customHeight="1">
      <c r="A146" s="4"/>
      <c r="E146" s="5"/>
    </row>
    <row r="147" spans="1:5" ht="30" customHeight="1">
      <c r="A147" s="4"/>
      <c r="E147" s="5"/>
    </row>
    <row r="148" spans="1:5" ht="30" customHeight="1">
      <c r="A148" s="4"/>
      <c r="E148" s="5"/>
    </row>
    <row r="149" spans="1:5" ht="30" customHeight="1">
      <c r="A149" s="4"/>
      <c r="E149" s="5"/>
    </row>
    <row r="150" spans="1:5" ht="30" customHeight="1">
      <c r="A150" s="4"/>
      <c r="E150" s="5"/>
    </row>
    <row r="151" spans="1:5" ht="30" customHeight="1">
      <c r="A151" s="4"/>
      <c r="E151" s="5"/>
    </row>
    <row r="152" spans="1:5" ht="30" customHeight="1">
      <c r="A152" s="4"/>
      <c r="E152" s="5"/>
    </row>
    <row r="153" spans="1:5" ht="30" customHeight="1">
      <c r="A153" s="4"/>
      <c r="E153" s="5"/>
    </row>
    <row r="154" spans="1:5" ht="30" customHeight="1">
      <c r="A154" s="4"/>
      <c r="E154" s="5"/>
    </row>
    <row r="155" spans="1:5" ht="30" customHeight="1">
      <c r="A155" s="4"/>
      <c r="E155" s="5"/>
    </row>
    <row r="156" spans="1:5" ht="30" customHeight="1">
      <c r="A156" s="4"/>
      <c r="E156" s="5"/>
    </row>
    <row r="157" spans="1:5" ht="30" customHeight="1">
      <c r="A157" s="4"/>
      <c r="E157" s="5"/>
    </row>
    <row r="158" spans="1:5" ht="30" customHeight="1">
      <c r="A158" s="4"/>
      <c r="E158" s="5"/>
    </row>
    <row r="159" spans="1:5" ht="30" customHeight="1">
      <c r="A159" s="4"/>
      <c r="E159" s="5"/>
    </row>
    <row r="160" spans="1:5" ht="30" customHeight="1">
      <c r="A160" s="4"/>
      <c r="E160" s="5"/>
    </row>
    <row r="161" spans="1:5" ht="30" customHeight="1">
      <c r="A161" s="4"/>
      <c r="E161" s="5"/>
    </row>
    <row r="162" spans="1:5" ht="30" customHeight="1">
      <c r="A162" s="4"/>
      <c r="E162" s="5"/>
    </row>
    <row r="163" spans="1:5" ht="30" customHeight="1">
      <c r="A163" s="4"/>
      <c r="E163" s="5"/>
    </row>
    <row r="164" spans="1:5" ht="30" customHeight="1">
      <c r="A164" s="4"/>
      <c r="E164" s="5"/>
    </row>
    <row r="165" spans="1:5" ht="30" customHeight="1">
      <c r="A165" s="4"/>
      <c r="E165" s="5"/>
    </row>
    <row r="166" spans="1:5" ht="30" customHeight="1">
      <c r="A166" s="4"/>
      <c r="E166" s="5"/>
    </row>
    <row r="167" spans="1:5" ht="30" customHeight="1">
      <c r="A167" s="4"/>
      <c r="E167" s="5"/>
    </row>
    <row r="168" spans="1:5" ht="30" customHeight="1">
      <c r="A168" s="4"/>
      <c r="E168" s="5"/>
    </row>
    <row r="169" spans="1:5" ht="30" customHeight="1">
      <c r="A169" s="4"/>
      <c r="E169" s="5"/>
    </row>
    <row r="170" spans="1:5" ht="30" customHeight="1">
      <c r="A170" s="4"/>
      <c r="E170" s="5"/>
    </row>
    <row r="171" spans="1:5" ht="30" customHeight="1">
      <c r="A171" s="4"/>
      <c r="E171" s="5"/>
    </row>
    <row r="172" spans="1:5" ht="30" customHeight="1">
      <c r="A172" s="4"/>
      <c r="E172" s="5"/>
    </row>
    <row r="173" spans="1:5" ht="30" customHeight="1">
      <c r="A173" s="4"/>
      <c r="E173" s="5"/>
    </row>
    <row r="174" spans="1:5" ht="30" customHeight="1">
      <c r="A174" s="4"/>
      <c r="E174" s="5"/>
    </row>
    <row r="175" spans="1:5" ht="30" customHeight="1">
      <c r="A175" s="4"/>
      <c r="E175" s="5"/>
    </row>
    <row r="176" spans="1:5" ht="30" customHeight="1">
      <c r="A176" s="4"/>
      <c r="E176" s="5"/>
    </row>
    <row r="177" spans="1:5" ht="30" customHeight="1">
      <c r="A177" s="4"/>
      <c r="E177" s="5"/>
    </row>
    <row r="178" spans="1:5" ht="30" customHeight="1">
      <c r="A178" s="4"/>
      <c r="E178" s="5"/>
    </row>
    <row r="179" spans="1:5" ht="30" customHeight="1">
      <c r="A179" s="4"/>
      <c r="E179" s="5"/>
    </row>
    <row r="180" spans="1:5" ht="30" customHeight="1">
      <c r="A180" s="4"/>
      <c r="E180" s="5"/>
    </row>
    <row r="181" spans="1:5" ht="30" customHeight="1">
      <c r="A181" s="4"/>
      <c r="E181" s="5"/>
    </row>
    <row r="182" spans="1:5" ht="30" customHeight="1">
      <c r="A182" s="4"/>
      <c r="E182" s="5"/>
    </row>
    <row r="183" spans="1:5" ht="30" customHeight="1">
      <c r="A183" s="4"/>
      <c r="E183" s="5"/>
    </row>
    <row r="184" spans="1:5" ht="30" customHeight="1">
      <c r="A184" s="4"/>
      <c r="E184" s="5"/>
    </row>
    <row r="185" spans="1:5" ht="30" customHeight="1">
      <c r="A185" s="4"/>
      <c r="E185" s="5"/>
    </row>
    <row r="186" spans="1:5" ht="30" customHeight="1">
      <c r="A186" s="4"/>
      <c r="E186" s="5"/>
    </row>
    <row r="187" spans="1:5" ht="30" customHeight="1">
      <c r="A187" s="4"/>
      <c r="E187" s="5"/>
    </row>
    <row r="188" spans="1:5" ht="30" customHeight="1">
      <c r="A188" s="4"/>
      <c r="E188" s="5"/>
    </row>
    <row r="189" spans="1:5" ht="30" customHeight="1">
      <c r="A189" s="4"/>
      <c r="E189" s="5"/>
    </row>
    <row r="190" spans="1:5" ht="30" customHeight="1">
      <c r="A190" s="4"/>
      <c r="E190" s="5"/>
    </row>
    <row r="191" spans="1:5" ht="30" customHeight="1">
      <c r="A191" s="4"/>
      <c r="E191" s="5"/>
    </row>
    <row r="192" spans="1:5" ht="30" customHeight="1">
      <c r="A192" s="4"/>
      <c r="E192" s="5"/>
    </row>
    <row r="193" spans="1:5" ht="30" customHeight="1">
      <c r="A193" s="4"/>
      <c r="E193" s="5"/>
    </row>
    <row r="194" spans="1:5" ht="30" customHeight="1">
      <c r="A194" s="4"/>
      <c r="E194" s="5"/>
    </row>
    <row r="195" spans="1:5" ht="30" customHeight="1">
      <c r="A195" s="4"/>
      <c r="E195" s="5"/>
    </row>
    <row r="196" spans="1:5" ht="30" customHeight="1">
      <c r="A196" s="4"/>
      <c r="E196" s="5"/>
    </row>
    <row r="197" spans="1:5" ht="30" customHeight="1">
      <c r="A197" s="4"/>
      <c r="E197" s="5"/>
    </row>
    <row r="198" spans="1:5" ht="30" customHeight="1">
      <c r="A198" s="4"/>
      <c r="E198" s="5"/>
    </row>
    <row r="199" spans="1:5" ht="30" customHeight="1">
      <c r="A199" s="4"/>
      <c r="E199" s="5"/>
    </row>
    <row r="200" spans="1:5" ht="30" customHeight="1">
      <c r="A200" s="4"/>
      <c r="E200" s="5"/>
    </row>
    <row r="201" spans="1:5" ht="30" customHeight="1">
      <c r="A201" s="4"/>
      <c r="E201" s="5"/>
    </row>
    <row r="202" spans="1:5" ht="30" customHeight="1">
      <c r="A202" s="4"/>
      <c r="E202" s="5"/>
    </row>
    <row r="203" spans="1:5" ht="30" customHeight="1">
      <c r="A203" s="4"/>
      <c r="E203" s="5"/>
    </row>
    <row r="204" spans="1:5" ht="30" customHeight="1">
      <c r="A204" s="4"/>
      <c r="E204" s="5"/>
    </row>
    <row r="205" spans="1:5" ht="30" customHeight="1">
      <c r="A205" s="4"/>
      <c r="E205" s="5"/>
    </row>
    <row r="206" spans="1:5" ht="30" customHeight="1">
      <c r="A206" s="4"/>
      <c r="E206" s="5"/>
    </row>
    <row r="207" spans="1:5" ht="30" customHeight="1">
      <c r="A207" s="4"/>
      <c r="E207" s="5"/>
    </row>
    <row r="208" spans="1:5" ht="30" customHeight="1">
      <c r="A208" s="4"/>
      <c r="E208" s="5"/>
    </row>
    <row r="209" spans="1:5" ht="30" customHeight="1">
      <c r="A209" s="4"/>
      <c r="E209" s="5"/>
    </row>
    <row r="210" spans="1:5" ht="30" customHeight="1">
      <c r="A210" s="4"/>
      <c r="E210" s="5"/>
    </row>
    <row r="211" spans="1:5" ht="30" customHeight="1">
      <c r="A211" s="4"/>
      <c r="E211" s="5"/>
    </row>
    <row r="212" spans="1:5" ht="30" customHeight="1">
      <c r="A212" s="4"/>
      <c r="E212" s="5"/>
    </row>
    <row r="213" spans="1:5" ht="30" customHeight="1">
      <c r="A213" s="4"/>
      <c r="E213" s="5"/>
    </row>
    <row r="214" spans="1:5" ht="30" customHeight="1">
      <c r="A214" s="4"/>
      <c r="E214" s="5"/>
    </row>
    <row r="215" spans="1:5" ht="30" customHeight="1">
      <c r="A215" s="4"/>
      <c r="E215" s="5"/>
    </row>
    <row r="216" spans="1:5" ht="30" customHeight="1">
      <c r="A216" s="4"/>
      <c r="E216" s="5"/>
    </row>
    <row r="217" spans="1:5" ht="30" customHeight="1">
      <c r="A217" s="4"/>
      <c r="E217" s="5"/>
    </row>
    <row r="218" spans="1:5" ht="30" customHeight="1">
      <c r="A218" s="4"/>
      <c r="E218" s="5"/>
    </row>
    <row r="219" spans="1:5" ht="30" customHeight="1">
      <c r="A219" s="4"/>
      <c r="E219" s="5"/>
    </row>
    <row r="220" spans="1:5" ht="30" customHeight="1">
      <c r="A220" s="4"/>
      <c r="E220" s="5"/>
    </row>
    <row r="221" spans="1:5" ht="30" customHeight="1">
      <c r="A221" s="4"/>
      <c r="E221" s="5"/>
    </row>
    <row r="222" spans="1:5" ht="30" customHeight="1">
      <c r="A222" s="4"/>
      <c r="E222" s="5"/>
    </row>
    <row r="223" spans="1:5" ht="30" customHeight="1">
      <c r="A223" s="4"/>
      <c r="E223" s="5"/>
    </row>
    <row r="224" spans="1:5" ht="30" customHeight="1">
      <c r="A224" s="4"/>
      <c r="E224" s="5"/>
    </row>
    <row r="225" spans="1:5" ht="30" customHeight="1">
      <c r="A225" s="4"/>
      <c r="E225" s="5"/>
    </row>
    <row r="226" spans="1:5" ht="30" customHeight="1">
      <c r="A226" s="4"/>
      <c r="E226" s="5"/>
    </row>
    <row r="227" spans="1:5" ht="30" customHeight="1">
      <c r="A227" s="4"/>
      <c r="E227" s="5"/>
    </row>
    <row r="228" spans="1:5" ht="30" customHeight="1">
      <c r="A228" s="4"/>
      <c r="E228" s="5"/>
    </row>
    <row r="229" spans="1:5" ht="30" customHeight="1">
      <c r="A229" s="4"/>
      <c r="E229" s="5"/>
    </row>
    <row r="230" spans="1:5" ht="30" customHeight="1">
      <c r="A230" s="4"/>
      <c r="E230" s="5"/>
    </row>
    <row r="231" spans="1:5" ht="30" customHeight="1">
      <c r="A231" s="4"/>
      <c r="E231" s="5"/>
    </row>
    <row r="232" spans="1:5" ht="30" customHeight="1">
      <c r="A232" s="4"/>
      <c r="E232" s="5"/>
    </row>
    <row r="233" spans="1:5" ht="30" customHeight="1">
      <c r="A233" s="4"/>
      <c r="E233" s="5"/>
    </row>
    <row r="234" spans="1:5" ht="30" customHeight="1">
      <c r="A234" s="4"/>
      <c r="E234" s="5"/>
    </row>
    <row r="235" spans="1:5" ht="30" customHeight="1">
      <c r="A235" s="4"/>
      <c r="E235" s="5"/>
    </row>
    <row r="236" spans="1:5" ht="30" customHeight="1">
      <c r="A236" s="4"/>
      <c r="E236" s="5"/>
    </row>
    <row r="237" spans="1:5" ht="30" customHeight="1">
      <c r="A237" s="4"/>
      <c r="E237" s="5"/>
    </row>
    <row r="238" spans="1:5" ht="30" customHeight="1">
      <c r="A238" s="4"/>
      <c r="E238" s="5"/>
    </row>
    <row r="239" spans="1:5" ht="30" customHeight="1">
      <c r="A239" s="4"/>
      <c r="E239" s="5"/>
    </row>
    <row r="240" spans="1:5" ht="30" customHeight="1">
      <c r="A240" s="4"/>
      <c r="E240" s="5"/>
    </row>
    <row r="241" spans="1:5" ht="30" customHeight="1">
      <c r="A241" s="4"/>
      <c r="E241" s="5"/>
    </row>
    <row r="242" spans="1:5" ht="30" customHeight="1">
      <c r="A242" s="4"/>
      <c r="E242" s="5"/>
    </row>
    <row r="243" spans="1:5" ht="30" customHeight="1">
      <c r="A243" s="4"/>
      <c r="E243" s="5"/>
    </row>
    <row r="244" spans="1:5" ht="30" customHeight="1">
      <c r="A244" s="4"/>
      <c r="E244" s="5"/>
    </row>
    <row r="245" spans="1:5" ht="30" customHeight="1">
      <c r="A245" s="4"/>
      <c r="E245" s="5"/>
    </row>
    <row r="246" spans="1:5" ht="30" customHeight="1">
      <c r="A246" s="4"/>
      <c r="E246" s="5"/>
    </row>
    <row r="247" spans="1:5" ht="30" customHeight="1">
      <c r="A247" s="4"/>
      <c r="E247" s="5"/>
    </row>
    <row r="248" spans="1:5" ht="30" customHeight="1">
      <c r="A248" s="4"/>
      <c r="E248" s="5"/>
    </row>
    <row r="249" spans="1:5" ht="30" customHeight="1">
      <c r="A249" s="4"/>
      <c r="E249" s="5"/>
    </row>
    <row r="250" spans="1:5" ht="30" customHeight="1">
      <c r="A250" s="4"/>
      <c r="E250" s="5"/>
    </row>
    <row r="251" spans="1:5" ht="30" customHeight="1">
      <c r="A251" s="4"/>
      <c r="E251" s="5"/>
    </row>
    <row r="252" spans="1:5" ht="30" customHeight="1">
      <c r="A252" s="4"/>
      <c r="E252" s="5"/>
    </row>
    <row r="253" spans="1:5" ht="30" customHeight="1">
      <c r="A253" s="4"/>
      <c r="E253" s="5"/>
    </row>
    <row r="254" spans="1:5" ht="30" customHeight="1">
      <c r="A254" s="4"/>
      <c r="E254" s="5"/>
    </row>
    <row r="255" spans="1:5" ht="30" customHeight="1">
      <c r="A255" s="4"/>
      <c r="E255" s="5"/>
    </row>
    <row r="256" spans="1:5" ht="30" customHeight="1">
      <c r="A256" s="4"/>
      <c r="E256" s="5"/>
    </row>
    <row r="257" spans="1:5" ht="30" customHeight="1">
      <c r="A257" s="4"/>
      <c r="E257" s="5"/>
    </row>
    <row r="258" spans="1:5" ht="30" customHeight="1">
      <c r="A258" s="4"/>
      <c r="E258" s="5"/>
    </row>
    <row r="259" spans="1:5" ht="30" customHeight="1">
      <c r="A259" s="4"/>
      <c r="E259" s="5"/>
    </row>
    <row r="260" spans="1:5" ht="30" customHeight="1">
      <c r="A260" s="4"/>
      <c r="E260" s="5"/>
    </row>
    <row r="261" spans="1:5" ht="30" customHeight="1">
      <c r="A261" s="4"/>
      <c r="E261" s="5"/>
    </row>
    <row r="262" spans="1:5" ht="30" customHeight="1">
      <c r="A262" s="4"/>
      <c r="E262" s="5"/>
    </row>
    <row r="263" spans="1:5" ht="30" customHeight="1">
      <c r="A263" s="4"/>
      <c r="E263" s="5"/>
    </row>
    <row r="264" spans="1:5" ht="30" customHeight="1">
      <c r="A264" s="4"/>
      <c r="E264" s="5"/>
    </row>
    <row r="265" spans="1:5" ht="30" customHeight="1">
      <c r="A265" s="4"/>
      <c r="E265" s="5"/>
    </row>
    <row r="266" spans="1:5" ht="30" customHeight="1">
      <c r="A266" s="4"/>
      <c r="E266" s="5"/>
    </row>
    <row r="267" spans="1:5" ht="30" customHeight="1">
      <c r="A267" s="4"/>
      <c r="E267" s="5"/>
    </row>
    <row r="268" spans="1:5" ht="30" customHeight="1">
      <c r="A268" s="4"/>
      <c r="E268" s="5"/>
    </row>
    <row r="269" spans="1:5" ht="30" customHeight="1">
      <c r="A269" s="4"/>
      <c r="E269" s="5"/>
    </row>
    <row r="270" spans="1:5" ht="30" customHeight="1">
      <c r="A270" s="4"/>
      <c r="E270" s="5"/>
    </row>
    <row r="271" spans="1:5" ht="30" customHeight="1">
      <c r="A271" s="4"/>
      <c r="E271" s="5"/>
    </row>
    <row r="272" spans="1:5" ht="30" customHeight="1">
      <c r="A272" s="4"/>
      <c r="E272" s="5"/>
    </row>
    <row r="273" spans="1:5" ht="30" customHeight="1">
      <c r="A273" s="4"/>
      <c r="E273" s="5"/>
    </row>
    <row r="274" spans="1:5" ht="30" customHeight="1">
      <c r="A274" s="4"/>
      <c r="E274" s="5"/>
    </row>
    <row r="275" spans="1:5" ht="30" customHeight="1">
      <c r="A275" s="4"/>
      <c r="E275" s="5"/>
    </row>
    <row r="276" spans="1:5" ht="30" customHeight="1">
      <c r="A276" s="4"/>
      <c r="E276" s="5"/>
    </row>
    <row r="277" spans="1:5" ht="30" customHeight="1">
      <c r="A277" s="4"/>
      <c r="E277" s="5"/>
    </row>
    <row r="278" spans="1:5" ht="30" customHeight="1">
      <c r="A278" s="4"/>
      <c r="E278" s="5"/>
    </row>
    <row r="279" spans="1:5" ht="30" customHeight="1">
      <c r="A279" s="4"/>
      <c r="E279" s="5"/>
    </row>
    <row r="280" spans="1:5" ht="30" customHeight="1">
      <c r="A280" s="4"/>
      <c r="E280" s="5"/>
    </row>
    <row r="281" spans="1:5" ht="30" customHeight="1">
      <c r="A281" s="4"/>
      <c r="E281" s="5"/>
    </row>
    <row r="282" spans="1:5" ht="30" customHeight="1">
      <c r="A282" s="4"/>
      <c r="E282" s="5"/>
    </row>
    <row r="283" spans="1:5" ht="30" customHeight="1">
      <c r="A283" s="4"/>
      <c r="E283" s="5"/>
    </row>
    <row r="284" spans="1:5" ht="30" customHeight="1">
      <c r="A284" s="4"/>
      <c r="E284" s="5"/>
    </row>
    <row r="285" spans="1:5" ht="30" customHeight="1">
      <c r="A285" s="4"/>
      <c r="E285" s="5"/>
    </row>
    <row r="286" spans="1:5" ht="30" customHeight="1">
      <c r="A286" s="4"/>
      <c r="E286" s="5"/>
    </row>
    <row r="287" spans="1:5" ht="30" customHeight="1">
      <c r="A287" s="4"/>
      <c r="E287" s="5"/>
    </row>
    <row r="288" spans="1:5" ht="30" customHeight="1">
      <c r="A288" s="4"/>
      <c r="E288" s="5"/>
    </row>
    <row r="289" spans="1:5" ht="30" customHeight="1">
      <c r="A289" s="4"/>
      <c r="E289" s="5"/>
    </row>
    <row r="290" spans="1:5" ht="30" customHeight="1">
      <c r="A290" s="4"/>
      <c r="E290" s="5"/>
    </row>
    <row r="291" spans="1:5" ht="30" customHeight="1">
      <c r="A291" s="4"/>
      <c r="E291" s="5"/>
    </row>
    <row r="292" spans="1:5" ht="30" customHeight="1">
      <c r="A292" s="4"/>
      <c r="E292" s="5"/>
    </row>
    <row r="293" spans="1:5" ht="30" customHeight="1">
      <c r="A293" s="4"/>
      <c r="E293" s="5"/>
    </row>
    <row r="294" spans="1:5" ht="30" customHeight="1">
      <c r="A294" s="4"/>
      <c r="E294" s="5"/>
    </row>
    <row r="295" spans="1:5" ht="30" customHeight="1">
      <c r="A295" s="4"/>
      <c r="E295" s="5"/>
    </row>
    <row r="296" spans="1:5" ht="30" customHeight="1">
      <c r="A296" s="4"/>
      <c r="E296" s="5"/>
    </row>
    <row r="297" spans="1:5" ht="30" customHeight="1">
      <c r="A297" s="4"/>
      <c r="E297" s="5"/>
    </row>
    <row r="298" spans="1:5" ht="30" customHeight="1">
      <c r="A298" s="4"/>
      <c r="E298" s="5"/>
    </row>
    <row r="299" spans="1:5" ht="30" customHeight="1">
      <c r="A299" s="4"/>
      <c r="E299" s="5"/>
    </row>
    <row r="300" spans="1:5" ht="30" customHeight="1">
      <c r="A300" s="4"/>
      <c r="E300" s="5"/>
    </row>
    <row r="301" spans="1:5" ht="30" customHeight="1">
      <c r="A301" s="4"/>
      <c r="E301" s="5"/>
    </row>
    <row r="302" spans="1:5" ht="30" customHeight="1">
      <c r="A302" s="4"/>
      <c r="E302" s="5"/>
    </row>
    <row r="303" spans="1:5" ht="30" customHeight="1">
      <c r="A303" s="4"/>
      <c r="E303" s="5"/>
    </row>
    <row r="304" spans="1:5" ht="30" customHeight="1">
      <c r="A304" s="4"/>
      <c r="E304" s="5"/>
    </row>
    <row r="305" spans="1:5" ht="30" customHeight="1">
      <c r="A305" s="4"/>
      <c r="E305" s="5"/>
    </row>
    <row r="306" spans="1:5" ht="30" customHeight="1">
      <c r="A306" s="4"/>
      <c r="E306" s="5"/>
    </row>
    <row r="307" spans="1:5" ht="30" customHeight="1">
      <c r="A307" s="4"/>
      <c r="E307" s="5"/>
    </row>
    <row r="308" spans="1:5" ht="30" customHeight="1">
      <c r="A308" s="4"/>
      <c r="E308" s="5"/>
    </row>
    <row r="309" spans="1:5" ht="30" customHeight="1">
      <c r="A309" s="4"/>
      <c r="E309" s="5"/>
    </row>
    <row r="310" spans="1:5" ht="30" customHeight="1">
      <c r="A310" s="4"/>
      <c r="E310" s="5"/>
    </row>
    <row r="311" spans="1:5" ht="30" customHeight="1">
      <c r="A311" s="4"/>
      <c r="E311" s="5"/>
    </row>
    <row r="312" spans="1:5" ht="30" customHeight="1">
      <c r="A312" s="4"/>
      <c r="E312" s="5"/>
    </row>
    <row r="313" spans="1:5" ht="30" customHeight="1">
      <c r="A313" s="4"/>
      <c r="E313" s="5"/>
    </row>
    <row r="314" spans="1:5" ht="30" customHeight="1">
      <c r="A314" s="4"/>
      <c r="E314" s="5"/>
    </row>
    <row r="315" spans="1:5" ht="30" customHeight="1">
      <c r="A315" s="4"/>
      <c r="E315" s="5"/>
    </row>
    <row r="316" spans="1:5" ht="30" customHeight="1">
      <c r="A316" s="4"/>
      <c r="E316" s="5"/>
    </row>
    <row r="317" spans="1:5" ht="30" customHeight="1">
      <c r="A317" s="4"/>
      <c r="E317" s="5"/>
    </row>
    <row r="318" spans="1:5" ht="30" customHeight="1">
      <c r="A318" s="4"/>
      <c r="E318" s="5"/>
    </row>
    <row r="319" spans="1:5" ht="30" customHeight="1">
      <c r="A319" s="4"/>
      <c r="E319" s="5"/>
    </row>
    <row r="320" spans="1:5" ht="30" customHeight="1">
      <c r="A320" s="4"/>
      <c r="E320" s="5"/>
    </row>
    <row r="321" spans="1:5" ht="30" customHeight="1">
      <c r="A321" s="4"/>
      <c r="E321" s="5"/>
    </row>
    <row r="322" spans="1:5" ht="30" customHeight="1">
      <c r="A322" s="4"/>
      <c r="E322" s="5"/>
    </row>
    <row r="323" spans="1:5" ht="30" customHeight="1">
      <c r="A323" s="4"/>
      <c r="E323" s="5"/>
    </row>
    <row r="324" spans="1:5" ht="30" customHeight="1">
      <c r="A324" s="4"/>
      <c r="E324" s="5"/>
    </row>
    <row r="325" spans="1:5" ht="30" customHeight="1">
      <c r="A325" s="4"/>
      <c r="E325" s="5"/>
    </row>
    <row r="326" spans="1:5" ht="30" customHeight="1">
      <c r="A326" s="4"/>
      <c r="E326" s="5"/>
    </row>
    <row r="327" spans="1:5" ht="30" customHeight="1">
      <c r="A327" s="4"/>
      <c r="E327" s="5"/>
    </row>
    <row r="328" spans="1:5" ht="30" customHeight="1">
      <c r="A328" s="4"/>
      <c r="E328" s="5"/>
    </row>
    <row r="329" spans="1:5" ht="30" customHeight="1">
      <c r="A329" s="4"/>
      <c r="E329" s="5"/>
    </row>
    <row r="330" spans="1:5" ht="30" customHeight="1">
      <c r="A330" s="4"/>
      <c r="E330" s="5"/>
    </row>
    <row r="331" spans="1:5" ht="30" customHeight="1">
      <c r="A331" s="4"/>
      <c r="E331" s="5"/>
    </row>
    <row r="332" spans="1:5" ht="30" customHeight="1">
      <c r="A332" s="4"/>
      <c r="E332" s="5"/>
    </row>
    <row r="333" spans="1:5" ht="30" customHeight="1">
      <c r="A333" s="4"/>
      <c r="E333" s="5"/>
    </row>
    <row r="334" spans="1:5" ht="30" customHeight="1">
      <c r="A334" s="4"/>
      <c r="E334" s="5"/>
    </row>
    <row r="335" spans="1:5" ht="30" customHeight="1">
      <c r="A335" s="4"/>
      <c r="E335" s="5"/>
    </row>
    <row r="336" spans="1:5" ht="30" customHeight="1">
      <c r="A336" s="4"/>
      <c r="E336" s="5"/>
    </row>
    <row r="337" spans="1:5" ht="30" customHeight="1">
      <c r="A337" s="4"/>
      <c r="E337" s="5"/>
    </row>
    <row r="338" spans="1:5" ht="30" customHeight="1">
      <c r="A338" s="4"/>
      <c r="E338" s="5"/>
    </row>
    <row r="339" spans="1:5" ht="30" customHeight="1">
      <c r="A339" s="4"/>
      <c r="E339" s="5"/>
    </row>
    <row r="340" spans="1:5" ht="30" customHeight="1">
      <c r="A340" s="4"/>
      <c r="E340" s="5"/>
    </row>
    <row r="341" spans="1:5" ht="30" customHeight="1">
      <c r="A341" s="4"/>
      <c r="E341" s="5"/>
    </row>
    <row r="342" spans="1:5" ht="30" customHeight="1">
      <c r="A342" s="4"/>
      <c r="E342" s="5"/>
    </row>
    <row r="343" spans="1:5" ht="30" customHeight="1">
      <c r="A343" s="4"/>
      <c r="E343" s="5"/>
    </row>
    <row r="344" spans="1:5" ht="30" customHeight="1">
      <c r="A344" s="4"/>
      <c r="E344" s="5"/>
    </row>
    <row r="345" spans="1:5" ht="30" customHeight="1">
      <c r="A345" s="4"/>
      <c r="E345" s="5"/>
    </row>
    <row r="346" spans="1:5" ht="30" customHeight="1">
      <c r="A346" s="4"/>
      <c r="E346" s="5"/>
    </row>
    <row r="347" spans="1:5" ht="30" customHeight="1">
      <c r="A347" s="4"/>
      <c r="E347" s="5"/>
    </row>
    <row r="348" spans="1:5" ht="30" customHeight="1">
      <c r="A348" s="4"/>
      <c r="E348" s="5"/>
    </row>
    <row r="349" spans="1:5" ht="30" customHeight="1">
      <c r="A349" s="4"/>
      <c r="E349" s="5"/>
    </row>
    <row r="350" spans="1:5" ht="30" customHeight="1">
      <c r="A350" s="4"/>
      <c r="E350" s="5"/>
    </row>
    <row r="351" spans="1:5" ht="30" customHeight="1">
      <c r="A351" s="4"/>
      <c r="E351" s="5"/>
    </row>
    <row r="352" spans="1:5" ht="30" customHeight="1">
      <c r="A352" s="4"/>
      <c r="E352" s="5"/>
    </row>
    <row r="353" spans="1:5" ht="30" customHeight="1">
      <c r="A353" s="4"/>
      <c r="E353" s="5"/>
    </row>
    <row r="354" spans="1:5" ht="30" customHeight="1">
      <c r="A354" s="4"/>
      <c r="E354" s="5"/>
    </row>
    <row r="355" spans="1:5" ht="30" customHeight="1">
      <c r="A355" s="4"/>
      <c r="E355" s="5"/>
    </row>
    <row r="356" spans="1:5" ht="30" customHeight="1">
      <c r="A356" s="4"/>
      <c r="E356" s="5"/>
    </row>
    <row r="357" spans="1:5" ht="30" customHeight="1">
      <c r="A357" s="4"/>
      <c r="E357" s="5"/>
    </row>
    <row r="358" spans="1:5" ht="30" customHeight="1">
      <c r="A358" s="4"/>
      <c r="E358" s="5"/>
    </row>
    <row r="359" spans="1:5" ht="30" customHeight="1">
      <c r="A359" s="4"/>
      <c r="E359" s="5"/>
    </row>
    <row r="360" spans="1:5" ht="30" customHeight="1">
      <c r="A360" s="4"/>
      <c r="E360" s="5"/>
    </row>
    <row r="361" spans="1:5" ht="30" customHeight="1">
      <c r="A361" s="4"/>
      <c r="E361" s="5"/>
    </row>
    <row r="362" spans="1:5" ht="30" customHeight="1">
      <c r="A362" s="4"/>
      <c r="E362" s="5"/>
    </row>
    <row r="363" spans="1:5" ht="30" customHeight="1">
      <c r="A363" s="4"/>
      <c r="E363" s="5"/>
    </row>
    <row r="364" spans="1:5" ht="30" customHeight="1">
      <c r="A364" s="4"/>
      <c r="E364" s="5"/>
    </row>
    <row r="365" spans="1:5" ht="30" customHeight="1">
      <c r="A365" s="4"/>
      <c r="E365" s="5"/>
    </row>
    <row r="366" spans="1:5" ht="30" customHeight="1">
      <c r="A366" s="4"/>
      <c r="E366" s="5"/>
    </row>
    <row r="367" spans="1:5" ht="30" customHeight="1">
      <c r="A367" s="4"/>
      <c r="E367" s="5"/>
    </row>
    <row r="368" spans="1:5" ht="30" customHeight="1">
      <c r="A368" s="4"/>
      <c r="E368" s="5"/>
    </row>
    <row r="369" spans="1:5" ht="30" customHeight="1">
      <c r="A369" s="4"/>
      <c r="E369" s="5"/>
    </row>
    <row r="370" spans="1:5" ht="30" customHeight="1">
      <c r="A370" s="4"/>
      <c r="E370" s="5"/>
    </row>
    <row r="371" spans="1:5" ht="30" customHeight="1">
      <c r="A371" s="4"/>
      <c r="E371" s="5"/>
    </row>
    <row r="372" spans="1:5" ht="30" customHeight="1">
      <c r="A372" s="4"/>
      <c r="E372" s="5"/>
    </row>
    <row r="373" spans="1:5" ht="30" customHeight="1">
      <c r="A373" s="4"/>
      <c r="E373" s="5"/>
    </row>
    <row r="374" spans="1:5" ht="30" customHeight="1">
      <c r="A374" s="4"/>
      <c r="E374" s="5"/>
    </row>
    <row r="375" spans="1:5" ht="30" customHeight="1">
      <c r="A375" s="4"/>
      <c r="E375" s="5"/>
    </row>
    <row r="376" spans="1:5" ht="30" customHeight="1">
      <c r="A376" s="4"/>
      <c r="E376" s="5"/>
    </row>
    <row r="377" spans="1:5" ht="30" customHeight="1">
      <c r="A377" s="4"/>
      <c r="E377" s="5"/>
    </row>
    <row r="378" spans="1:5" ht="30" customHeight="1">
      <c r="A378" s="4"/>
      <c r="E378" s="5"/>
    </row>
    <row r="379" spans="1:5" ht="30" customHeight="1">
      <c r="A379" s="4"/>
      <c r="E379" s="5"/>
    </row>
    <row r="380" spans="1:5" ht="30" customHeight="1">
      <c r="A380" s="4"/>
      <c r="E380" s="5"/>
    </row>
    <row r="381" spans="1:5" ht="30" customHeight="1">
      <c r="A381" s="4"/>
      <c r="E381" s="5"/>
    </row>
    <row r="382" spans="1:5" ht="30" customHeight="1">
      <c r="A382" s="4"/>
      <c r="E382" s="5"/>
    </row>
    <row r="383" spans="1:5" ht="30" customHeight="1">
      <c r="A383" s="4"/>
      <c r="E383" s="5"/>
    </row>
    <row r="384" spans="1:5" ht="30" customHeight="1">
      <c r="A384" s="4"/>
      <c r="E384" s="5"/>
    </row>
    <row r="385" spans="1:5" ht="30" customHeight="1">
      <c r="A385" s="4"/>
      <c r="E385" s="5"/>
    </row>
    <row r="386" spans="1:5" ht="30" customHeight="1">
      <c r="A386" s="4"/>
      <c r="E386" s="5"/>
    </row>
    <row r="387" spans="1:5" ht="30" customHeight="1">
      <c r="A387" s="4"/>
      <c r="E387" s="5"/>
    </row>
    <row r="388" spans="1:5" ht="30" customHeight="1">
      <c r="A388" s="4"/>
      <c r="E388" s="5"/>
    </row>
    <row r="389" spans="1:5" ht="30" customHeight="1">
      <c r="A389" s="4"/>
      <c r="E389" s="5"/>
    </row>
    <row r="390" spans="1:5" ht="30" customHeight="1">
      <c r="A390" s="4"/>
      <c r="E390" s="5"/>
    </row>
    <row r="391" spans="1:5" ht="30" customHeight="1">
      <c r="A391" s="4"/>
      <c r="E391" s="5"/>
    </row>
    <row r="392" spans="1:5" ht="30" customHeight="1">
      <c r="A392" s="4"/>
      <c r="E392" s="5"/>
    </row>
    <row r="393" spans="1:5" ht="30" customHeight="1">
      <c r="A393" s="4"/>
      <c r="E393" s="5"/>
    </row>
    <row r="394" spans="1:5" ht="30" customHeight="1">
      <c r="A394" s="4"/>
      <c r="E394" s="5"/>
    </row>
    <row r="395" spans="1:5" ht="30" customHeight="1">
      <c r="A395" s="4"/>
      <c r="E395" s="5"/>
    </row>
    <row r="396" spans="1:5" ht="30" customHeight="1">
      <c r="A396" s="4"/>
      <c r="E396" s="5"/>
    </row>
    <row r="397" spans="1:5" ht="30" customHeight="1">
      <c r="A397" s="4"/>
      <c r="E397" s="5"/>
    </row>
    <row r="398" spans="1:5" ht="30" customHeight="1">
      <c r="A398" s="4"/>
      <c r="E398" s="5"/>
    </row>
    <row r="399" spans="1:5" ht="30" customHeight="1">
      <c r="A399" s="4"/>
      <c r="E399" s="5"/>
    </row>
    <row r="400" spans="1:5" ht="30" customHeight="1">
      <c r="A400" s="4"/>
      <c r="E400" s="5"/>
    </row>
    <row r="401" spans="1:5" ht="30" customHeight="1">
      <c r="A401" s="4"/>
      <c r="E401" s="5"/>
    </row>
    <row r="402" spans="1:5" ht="30" customHeight="1">
      <c r="A402" s="4"/>
      <c r="E402" s="5"/>
    </row>
    <row r="403" spans="1:5" ht="30" customHeight="1">
      <c r="A403" s="4"/>
      <c r="E403" s="5"/>
    </row>
    <row r="404" spans="1:5" ht="30" customHeight="1">
      <c r="A404" s="4"/>
      <c r="E404" s="5"/>
    </row>
    <row r="405" spans="1:5" ht="30" customHeight="1">
      <c r="A405" s="4"/>
      <c r="E405" s="5"/>
    </row>
    <row r="406" spans="1:5" ht="30" customHeight="1">
      <c r="A406" s="4"/>
      <c r="E406" s="5"/>
    </row>
    <row r="407" spans="1:5" ht="30" customHeight="1">
      <c r="A407" s="4"/>
      <c r="E407" s="5"/>
    </row>
    <row r="408" spans="1:5" ht="30" customHeight="1">
      <c r="A408" s="4"/>
      <c r="E408" s="5"/>
    </row>
    <row r="409" spans="1:5" ht="30" customHeight="1">
      <c r="A409" s="4"/>
      <c r="E409" s="5"/>
    </row>
    <row r="410" spans="1:5" ht="30" customHeight="1">
      <c r="A410" s="4"/>
      <c r="E410" s="5"/>
    </row>
    <row r="411" spans="1:5" ht="30" customHeight="1">
      <c r="A411" s="4"/>
      <c r="E411" s="5"/>
    </row>
    <row r="412" spans="1:5" ht="30" customHeight="1">
      <c r="A412" s="4"/>
      <c r="E412" s="5"/>
    </row>
    <row r="413" spans="1:5" ht="30" customHeight="1">
      <c r="A413" s="4"/>
      <c r="E413" s="5"/>
    </row>
    <row r="414" spans="1:5" ht="30" customHeight="1">
      <c r="A414" s="4"/>
      <c r="E414" s="5"/>
    </row>
    <row r="415" spans="1:5" ht="30" customHeight="1">
      <c r="A415" s="4"/>
      <c r="E415" s="5"/>
    </row>
    <row r="416" spans="1:5" ht="30" customHeight="1">
      <c r="A416" s="4"/>
      <c r="E416" s="5"/>
    </row>
    <row r="417" spans="1:5" ht="30" customHeight="1">
      <c r="A417" s="4"/>
      <c r="E417" s="5"/>
    </row>
    <row r="418" spans="1:5" ht="30" customHeight="1">
      <c r="A418" s="4"/>
      <c r="E418" s="5"/>
    </row>
    <row r="419" spans="1:5" ht="30" customHeight="1">
      <c r="A419" s="4"/>
      <c r="E419" s="5"/>
    </row>
    <row r="420" spans="1:5" ht="30" customHeight="1">
      <c r="A420" s="4"/>
      <c r="E420" s="5"/>
    </row>
    <row r="421" spans="1:5" ht="30" customHeight="1">
      <c r="A421" s="4"/>
      <c r="E421" s="5"/>
    </row>
    <row r="422" spans="1:5" ht="30" customHeight="1">
      <c r="A422" s="4"/>
      <c r="E422" s="5"/>
    </row>
    <row r="423" spans="1:5" ht="30" customHeight="1">
      <c r="A423" s="4"/>
      <c r="E423" s="5"/>
    </row>
    <row r="424" spans="1:5" ht="30" customHeight="1">
      <c r="A424" s="4"/>
      <c r="E424" s="5"/>
    </row>
    <row r="425" spans="1:5" ht="30" customHeight="1">
      <c r="A425" s="4"/>
      <c r="E425" s="5"/>
    </row>
    <row r="426" spans="1:5" ht="30" customHeight="1">
      <c r="A426" s="4"/>
      <c r="E426" s="5"/>
    </row>
    <row r="427" spans="1:5" ht="30" customHeight="1">
      <c r="A427" s="4"/>
      <c r="E427" s="5"/>
    </row>
    <row r="428" spans="1:5" ht="30" customHeight="1">
      <c r="A428" s="4"/>
      <c r="E428" s="5"/>
    </row>
    <row r="429" spans="1:5" ht="30" customHeight="1">
      <c r="A429" s="4"/>
      <c r="E429" s="5"/>
    </row>
    <row r="430" spans="1:5" ht="30" customHeight="1">
      <c r="A430" s="4"/>
      <c r="E430" s="5"/>
    </row>
    <row r="431" spans="1:5" ht="30" customHeight="1">
      <c r="A431" s="4"/>
      <c r="E431" s="5"/>
    </row>
    <row r="432" spans="1:5" ht="30" customHeight="1">
      <c r="A432" s="4"/>
      <c r="E432" s="5"/>
    </row>
    <row r="433" spans="1:5" ht="30" customHeight="1">
      <c r="A433" s="4"/>
      <c r="E433" s="5"/>
    </row>
    <row r="434" spans="1:5" ht="30" customHeight="1">
      <c r="A434" s="4"/>
      <c r="E434" s="5"/>
    </row>
    <row r="435" spans="1:5" ht="30" customHeight="1">
      <c r="A435" s="4"/>
      <c r="E435" s="5"/>
    </row>
    <row r="436" spans="1:5" ht="30" customHeight="1">
      <c r="A436" s="4"/>
      <c r="E436" s="5"/>
    </row>
    <row r="437" spans="1:5" ht="30" customHeight="1">
      <c r="A437" s="4"/>
      <c r="E437" s="5"/>
    </row>
    <row r="438" spans="1:5" ht="30" customHeight="1">
      <c r="A438" s="4"/>
      <c r="E438" s="5"/>
    </row>
    <row r="439" spans="1:5" ht="30" customHeight="1">
      <c r="A439" s="4"/>
      <c r="E439" s="5"/>
    </row>
    <row r="440" spans="1:5" ht="30" customHeight="1">
      <c r="A440" s="4"/>
      <c r="E440" s="5"/>
    </row>
    <row r="441" spans="1:5" ht="30" customHeight="1">
      <c r="A441" s="4"/>
      <c r="E441" s="5"/>
    </row>
    <row r="442" spans="1:5" ht="30" customHeight="1">
      <c r="A442" s="4"/>
      <c r="E442" s="5"/>
    </row>
    <row r="443" spans="1:5" ht="30" customHeight="1">
      <c r="A443" s="4"/>
      <c r="E443" s="5"/>
    </row>
    <row r="444" spans="1:5" ht="30" customHeight="1">
      <c r="A444" s="4"/>
      <c r="E444" s="5"/>
    </row>
    <row r="445" spans="1:5" ht="30" customHeight="1">
      <c r="A445" s="4"/>
      <c r="E445" s="5"/>
    </row>
    <row r="446" spans="1:5" ht="30" customHeight="1">
      <c r="A446" s="4"/>
      <c r="E446" s="5"/>
    </row>
    <row r="447" spans="1:5" ht="30" customHeight="1">
      <c r="A447" s="4"/>
      <c r="E447" s="5"/>
    </row>
    <row r="448" spans="1:5" ht="30" customHeight="1">
      <c r="A448" s="4"/>
      <c r="E448" s="5"/>
    </row>
    <row r="449" spans="1:5" ht="30" customHeight="1">
      <c r="A449" s="4"/>
      <c r="E449" s="5"/>
    </row>
    <row r="450" spans="1:5" ht="30" customHeight="1">
      <c r="A450" s="4"/>
      <c r="E450" s="5"/>
    </row>
    <row r="451" spans="1:5" ht="30" customHeight="1">
      <c r="A451" s="4"/>
      <c r="E451" s="5"/>
    </row>
    <row r="452" spans="1:5" ht="30" customHeight="1">
      <c r="A452" s="4"/>
      <c r="E452" s="5"/>
    </row>
    <row r="453" spans="1:5" ht="30" customHeight="1">
      <c r="A453" s="4"/>
      <c r="E453" s="5"/>
    </row>
    <row r="454" spans="1:5" ht="30" customHeight="1">
      <c r="A454" s="4"/>
      <c r="E454" s="5"/>
    </row>
    <row r="455" spans="1:5" ht="30" customHeight="1">
      <c r="A455" s="4"/>
      <c r="E455" s="5"/>
    </row>
    <row r="456" spans="1:5" ht="30" customHeight="1">
      <c r="A456" s="4"/>
      <c r="E456" s="5"/>
    </row>
    <row r="457" spans="1:5" ht="30" customHeight="1">
      <c r="A457" s="4"/>
      <c r="E457" s="5"/>
    </row>
    <row r="458" spans="1:5" ht="30" customHeight="1">
      <c r="A458" s="4"/>
      <c r="E458" s="5"/>
    </row>
    <row r="459" spans="1:5" ht="30" customHeight="1">
      <c r="A459" s="4"/>
      <c r="E459" s="5"/>
    </row>
    <row r="460" spans="1:5" ht="30" customHeight="1">
      <c r="A460" s="4"/>
      <c r="E460" s="5"/>
    </row>
    <row r="461" spans="1:5" ht="30" customHeight="1">
      <c r="A461" s="4"/>
      <c r="E461" s="5"/>
    </row>
    <row r="462" spans="1:5" ht="30" customHeight="1">
      <c r="A462" s="4"/>
      <c r="E462" s="5"/>
    </row>
    <row r="463" spans="1:5" ht="30" customHeight="1">
      <c r="A463" s="4"/>
      <c r="E463" s="5"/>
    </row>
    <row r="464" spans="1:5" ht="30" customHeight="1">
      <c r="A464" s="4"/>
      <c r="E464" s="5"/>
    </row>
    <row r="465" spans="1:5" ht="30" customHeight="1">
      <c r="A465" s="4"/>
      <c r="E465" s="5"/>
    </row>
    <row r="466" spans="1:5" ht="30" customHeight="1">
      <c r="A466" s="4"/>
      <c r="E466" s="5"/>
    </row>
    <row r="467" spans="1:5" ht="30" customHeight="1">
      <c r="A467" s="4"/>
      <c r="E467" s="5"/>
    </row>
    <row r="468" spans="1:5" ht="30" customHeight="1">
      <c r="A468" s="4"/>
      <c r="E468" s="5"/>
    </row>
    <row r="469" spans="1:5" ht="30" customHeight="1">
      <c r="A469" s="4"/>
      <c r="E469" s="5"/>
    </row>
    <row r="470" spans="1:5" ht="30" customHeight="1">
      <c r="A470" s="4"/>
      <c r="E470" s="5"/>
    </row>
    <row r="471" spans="1:5" ht="30" customHeight="1">
      <c r="A471" s="4"/>
      <c r="E471" s="5"/>
    </row>
    <row r="472" spans="1:5" ht="30" customHeight="1">
      <c r="A472" s="4"/>
      <c r="E472" s="5"/>
    </row>
    <row r="473" spans="1:5" ht="30" customHeight="1">
      <c r="A473" s="4"/>
      <c r="E473" s="5"/>
    </row>
    <row r="474" spans="1:5" ht="30" customHeight="1">
      <c r="A474" s="4"/>
      <c r="E474" s="5"/>
    </row>
    <row r="475" spans="1:5" ht="30" customHeight="1">
      <c r="A475" s="4"/>
      <c r="E475" s="5"/>
    </row>
    <row r="476" spans="1:5" ht="30" customHeight="1">
      <c r="A476" s="4"/>
      <c r="E476" s="5"/>
    </row>
    <row r="477" spans="1:5" ht="30" customHeight="1">
      <c r="A477" s="4"/>
      <c r="E477" s="5"/>
    </row>
    <row r="478" spans="1:5" ht="30" customHeight="1">
      <c r="A478" s="4"/>
      <c r="E478" s="5"/>
    </row>
    <row r="479" spans="1:5" ht="30" customHeight="1">
      <c r="A479" s="4"/>
      <c r="E479" s="5"/>
    </row>
    <row r="480" spans="1:5" ht="30" customHeight="1">
      <c r="A480" s="4"/>
      <c r="E480" s="5"/>
    </row>
    <row r="481" spans="1:5" ht="30" customHeight="1">
      <c r="A481" s="4"/>
      <c r="E481" s="5"/>
    </row>
    <row r="482" spans="1:5" ht="30" customHeight="1">
      <c r="A482" s="4"/>
      <c r="E482" s="5"/>
    </row>
    <row r="483" spans="1:5" ht="30" customHeight="1">
      <c r="A483" s="4"/>
      <c r="E483" s="5"/>
    </row>
    <row r="484" spans="1:5" ht="30" customHeight="1">
      <c r="A484" s="4"/>
      <c r="E484" s="5"/>
    </row>
    <row r="485" spans="1:5" ht="30" customHeight="1">
      <c r="A485" s="4"/>
      <c r="E485" s="5"/>
    </row>
    <row r="486" spans="1:5" ht="30" customHeight="1">
      <c r="A486" s="4"/>
      <c r="E486" s="5"/>
    </row>
    <row r="487" spans="1:5" ht="30" customHeight="1">
      <c r="A487" s="4"/>
      <c r="E487" s="5"/>
    </row>
    <row r="488" spans="1:5" ht="30" customHeight="1">
      <c r="A488" s="4"/>
      <c r="E488" s="5"/>
    </row>
    <row r="489" spans="1:5" ht="30" customHeight="1">
      <c r="A489" s="4"/>
      <c r="E489" s="5"/>
    </row>
    <row r="490" spans="1:5" ht="30" customHeight="1">
      <c r="A490" s="4"/>
      <c r="E490" s="5"/>
    </row>
    <row r="491" spans="1:5" ht="30" customHeight="1">
      <c r="A491" s="4"/>
      <c r="E491" s="5"/>
    </row>
    <row r="492" spans="1:5" ht="30" customHeight="1">
      <c r="A492" s="4"/>
      <c r="E492" s="5"/>
    </row>
    <row r="493" spans="1:5" ht="30" customHeight="1">
      <c r="A493" s="4"/>
      <c r="E493" s="5"/>
    </row>
    <row r="494" spans="1:5" ht="30" customHeight="1">
      <c r="A494" s="4"/>
      <c r="E494" s="5"/>
    </row>
    <row r="495" spans="1:5" ht="30" customHeight="1">
      <c r="A495" s="4"/>
      <c r="E495" s="5"/>
    </row>
    <row r="496" spans="1:5" ht="30" customHeight="1">
      <c r="A496" s="4"/>
      <c r="E496" s="5"/>
    </row>
    <row r="497" spans="1:5" ht="30" customHeight="1">
      <c r="A497" s="4"/>
      <c r="E497" s="5"/>
    </row>
    <row r="498" spans="1:5" ht="30" customHeight="1">
      <c r="A498" s="4"/>
      <c r="E498" s="5"/>
    </row>
    <row r="499" spans="1:5" ht="30" customHeight="1">
      <c r="A499" s="4"/>
      <c r="E499" s="5"/>
    </row>
    <row r="500" spans="1:5" ht="30" customHeight="1">
      <c r="A500" s="4"/>
      <c r="E500" s="5"/>
    </row>
    <row r="501" spans="1:5" ht="30" customHeight="1">
      <c r="A501" s="4"/>
      <c r="E501" s="5"/>
    </row>
    <row r="502" spans="1:5" ht="30" customHeight="1">
      <c r="A502" s="4"/>
      <c r="E502" s="5"/>
    </row>
    <row r="503" spans="1:5" ht="30" customHeight="1">
      <c r="A503" s="4"/>
      <c r="E503" s="5"/>
    </row>
    <row r="504" spans="1:5" ht="30" customHeight="1">
      <c r="A504" s="4"/>
      <c r="E504" s="5"/>
    </row>
    <row r="505" spans="1:5" ht="30" customHeight="1">
      <c r="A505" s="4"/>
      <c r="E505" s="5"/>
    </row>
    <row r="506" spans="1:5" ht="30" customHeight="1">
      <c r="A506" s="4"/>
      <c r="E506" s="5"/>
    </row>
    <row r="507" spans="1:5" ht="30" customHeight="1">
      <c r="A507" s="4"/>
      <c r="E507" s="5"/>
    </row>
    <row r="508" spans="1:5" ht="30" customHeight="1">
      <c r="A508" s="4"/>
      <c r="E508" s="5"/>
    </row>
    <row r="509" spans="1:5" ht="30" customHeight="1">
      <c r="A509" s="4"/>
      <c r="E509" s="5"/>
    </row>
    <row r="510" spans="1:5" ht="30" customHeight="1">
      <c r="A510" s="4"/>
      <c r="E510" s="5"/>
    </row>
    <row r="511" spans="1:5" ht="30" customHeight="1">
      <c r="A511" s="4"/>
      <c r="E511" s="5"/>
    </row>
    <row r="512" spans="1:5" ht="30" customHeight="1">
      <c r="A512" s="4"/>
      <c r="E512" s="5"/>
    </row>
    <row r="513" spans="1:5" ht="30" customHeight="1">
      <c r="A513" s="4"/>
      <c r="E513" s="5"/>
    </row>
    <row r="514" spans="1:5" ht="30" customHeight="1">
      <c r="A514" s="4"/>
      <c r="E514" s="5"/>
    </row>
    <row r="515" spans="1:5" ht="30" customHeight="1">
      <c r="A515" s="4"/>
      <c r="E515" s="5"/>
    </row>
    <row r="516" spans="1:5" ht="30" customHeight="1">
      <c r="A516" s="4"/>
      <c r="E516" s="5"/>
    </row>
    <row r="517" spans="1:5" ht="30" customHeight="1">
      <c r="A517" s="4"/>
      <c r="E517" s="5"/>
    </row>
    <row r="518" spans="1:5" ht="30" customHeight="1">
      <c r="A518" s="4"/>
      <c r="E518" s="5"/>
    </row>
    <row r="519" spans="1:5" ht="30" customHeight="1">
      <c r="A519" s="4"/>
      <c r="E519" s="5"/>
    </row>
    <row r="520" spans="1:5" ht="30" customHeight="1">
      <c r="A520" s="4"/>
      <c r="E520" s="5"/>
    </row>
    <row r="521" spans="1:5" ht="30" customHeight="1">
      <c r="A521" s="4"/>
      <c r="E521" s="5"/>
    </row>
    <row r="522" spans="1:5" ht="30" customHeight="1">
      <c r="A522" s="4"/>
      <c r="E522" s="5"/>
    </row>
    <row r="523" spans="1:5" ht="30" customHeight="1">
      <c r="A523" s="4"/>
      <c r="E523" s="5"/>
    </row>
    <row r="524" spans="1:5" ht="30" customHeight="1">
      <c r="A524" s="4"/>
      <c r="E524" s="5"/>
    </row>
    <row r="525" spans="1:5" ht="30" customHeight="1">
      <c r="A525" s="4"/>
      <c r="E525" s="5"/>
    </row>
    <row r="526" spans="1:5" ht="30" customHeight="1">
      <c r="A526" s="4"/>
      <c r="E526" s="5"/>
    </row>
    <row r="527" spans="1:5" ht="30" customHeight="1">
      <c r="A527" s="4"/>
      <c r="E527" s="5"/>
    </row>
    <row r="528" spans="1:5" ht="30" customHeight="1">
      <c r="A528" s="4"/>
      <c r="E528" s="5"/>
    </row>
    <row r="529" spans="1:5" ht="30" customHeight="1">
      <c r="A529" s="4"/>
      <c r="E529" s="5"/>
    </row>
    <row r="530" spans="1:5" ht="30" customHeight="1">
      <c r="A530" s="4"/>
      <c r="E530" s="5"/>
    </row>
    <row r="531" spans="1:5" ht="30" customHeight="1">
      <c r="A531" s="4"/>
      <c r="E531" s="5"/>
    </row>
    <row r="532" spans="1:5" ht="30" customHeight="1">
      <c r="A532" s="4"/>
      <c r="E532" s="5"/>
    </row>
    <row r="533" spans="1:5" ht="30" customHeight="1">
      <c r="A533" s="4"/>
      <c r="E533" s="5"/>
    </row>
    <row r="534" spans="1:5" ht="30" customHeight="1">
      <c r="A534" s="4"/>
      <c r="E534" s="5"/>
    </row>
    <row r="535" spans="1:5" ht="30" customHeight="1">
      <c r="A535" s="4"/>
      <c r="E535" s="5"/>
    </row>
    <row r="536" spans="1:5" ht="30" customHeight="1">
      <c r="A536" s="4"/>
      <c r="E536" s="5"/>
    </row>
    <row r="537" spans="1:5" ht="30" customHeight="1">
      <c r="A537" s="4"/>
      <c r="E537" s="5"/>
    </row>
    <row r="538" spans="1:5" ht="30" customHeight="1">
      <c r="A538" s="4"/>
      <c r="E538" s="5"/>
    </row>
    <row r="539" spans="1:5" ht="30" customHeight="1">
      <c r="A539" s="4"/>
      <c r="E539" s="5"/>
    </row>
    <row r="540" spans="1:5" ht="30" customHeight="1">
      <c r="A540" s="4"/>
      <c r="E540" s="5"/>
    </row>
    <row r="541" spans="1:5" ht="30" customHeight="1">
      <c r="A541" s="4"/>
      <c r="E541" s="5"/>
    </row>
    <row r="542" spans="1:5" ht="30" customHeight="1">
      <c r="A542" s="4"/>
      <c r="E542" s="5"/>
    </row>
    <row r="543" spans="1:5" ht="30" customHeight="1">
      <c r="A543" s="4"/>
      <c r="E543" s="5"/>
    </row>
    <row r="544" spans="1:5" ht="30" customHeight="1">
      <c r="A544" s="4"/>
      <c r="E544" s="5"/>
    </row>
    <row r="545" spans="1:5" ht="30" customHeight="1">
      <c r="A545" s="4"/>
      <c r="E545" s="5"/>
    </row>
    <row r="546" spans="1:5" ht="30" customHeight="1">
      <c r="A546" s="4"/>
      <c r="E546" s="5"/>
    </row>
    <row r="547" spans="1:5" ht="30" customHeight="1">
      <c r="A547" s="4"/>
      <c r="E547" s="5"/>
    </row>
    <row r="548" spans="1:5" ht="30" customHeight="1">
      <c r="A548" s="4"/>
      <c r="E548" s="5"/>
    </row>
    <row r="549" spans="1:5" ht="30" customHeight="1">
      <c r="A549" s="4"/>
      <c r="E549" s="5"/>
    </row>
    <row r="550" spans="1:5" ht="30" customHeight="1">
      <c r="A550" s="4"/>
      <c r="E550" s="5"/>
    </row>
    <row r="551" spans="1:5" ht="30" customHeight="1">
      <c r="A551" s="4"/>
      <c r="E551" s="5"/>
    </row>
    <row r="552" spans="1:5" ht="30" customHeight="1">
      <c r="A552" s="4"/>
      <c r="E552" s="5"/>
    </row>
    <row r="553" spans="1:5" ht="30" customHeight="1">
      <c r="A553" s="4"/>
      <c r="E553" s="5"/>
    </row>
    <row r="554" spans="1:5" ht="30" customHeight="1">
      <c r="A554" s="4"/>
      <c r="E554" s="5"/>
    </row>
    <row r="555" spans="1:5" ht="30" customHeight="1">
      <c r="A555" s="4"/>
      <c r="E555" s="5"/>
    </row>
    <row r="556" spans="1:5" ht="30" customHeight="1">
      <c r="A556" s="4"/>
      <c r="E556" s="5"/>
    </row>
    <row r="557" spans="1:5" ht="30" customHeight="1">
      <c r="A557" s="4"/>
      <c r="E557" s="5"/>
    </row>
    <row r="558" spans="1:5" ht="30" customHeight="1">
      <c r="A558" s="4"/>
      <c r="E558" s="5"/>
    </row>
    <row r="559" spans="1:5" ht="30" customHeight="1">
      <c r="A559" s="4"/>
      <c r="E559" s="5"/>
    </row>
    <row r="560" spans="1:5" ht="30" customHeight="1">
      <c r="A560" s="4"/>
      <c r="E560" s="5"/>
    </row>
    <row r="561" spans="1:5" ht="30" customHeight="1">
      <c r="A561" s="4"/>
      <c r="E561" s="5"/>
    </row>
    <row r="562" spans="1:5" ht="30" customHeight="1">
      <c r="A562" s="4"/>
      <c r="E562" s="5"/>
    </row>
    <row r="563" spans="1:5" ht="30" customHeight="1">
      <c r="A563" s="4"/>
      <c r="E563" s="5"/>
    </row>
    <row r="564" spans="1:5" ht="30" customHeight="1">
      <c r="A564" s="4"/>
      <c r="E564" s="5"/>
    </row>
    <row r="565" spans="1:5" ht="30" customHeight="1">
      <c r="A565" s="4"/>
      <c r="E565" s="5"/>
    </row>
    <row r="566" spans="1:5" ht="30" customHeight="1">
      <c r="A566" s="4"/>
      <c r="E566" s="5"/>
    </row>
    <row r="567" spans="1:5" ht="30" customHeight="1">
      <c r="A567" s="4"/>
      <c r="E567" s="5"/>
    </row>
    <row r="568" spans="1:5" ht="30" customHeight="1">
      <c r="A568" s="4"/>
      <c r="E568" s="5"/>
    </row>
    <row r="569" spans="1:5" ht="30" customHeight="1">
      <c r="A569" s="4"/>
      <c r="E569" s="5"/>
    </row>
    <row r="570" spans="1:5" ht="30" customHeight="1">
      <c r="A570" s="4"/>
      <c r="E570" s="5"/>
    </row>
    <row r="571" spans="1:5" ht="30" customHeight="1">
      <c r="A571" s="4"/>
      <c r="E571" s="5"/>
    </row>
    <row r="572" spans="1:5" ht="30" customHeight="1">
      <c r="A572" s="4"/>
      <c r="E572" s="5"/>
    </row>
    <row r="573" spans="1:5" ht="30" customHeight="1">
      <c r="A573" s="4"/>
      <c r="E573" s="5"/>
    </row>
    <row r="574" spans="1:5" ht="30" customHeight="1">
      <c r="A574" s="4"/>
      <c r="E574" s="5"/>
    </row>
    <row r="575" spans="1:5" ht="30" customHeight="1">
      <c r="A575" s="4"/>
      <c r="E575" s="5"/>
    </row>
    <row r="576" spans="1:5" ht="30" customHeight="1">
      <c r="A576" s="4"/>
      <c r="E576" s="5"/>
    </row>
    <row r="577" spans="1:5" ht="30" customHeight="1">
      <c r="A577" s="4"/>
      <c r="E577" s="5"/>
    </row>
    <row r="578" spans="1:5" ht="30" customHeight="1">
      <c r="A578" s="4"/>
      <c r="E578" s="5"/>
    </row>
    <row r="579" spans="1:5" ht="30" customHeight="1">
      <c r="A579" s="4"/>
      <c r="E579" s="5"/>
    </row>
    <row r="580" spans="1:5" ht="30" customHeight="1">
      <c r="A580" s="4"/>
      <c r="E580" s="5"/>
    </row>
    <row r="581" spans="1:5" ht="30" customHeight="1">
      <c r="A581" s="4"/>
      <c r="E581" s="5"/>
    </row>
    <row r="582" spans="1:5" ht="30" customHeight="1">
      <c r="A582" s="4"/>
      <c r="E582" s="5"/>
    </row>
    <row r="583" spans="1:5" ht="30" customHeight="1">
      <c r="A583" s="4"/>
      <c r="E583" s="5"/>
    </row>
    <row r="584" spans="1:5" ht="30" customHeight="1">
      <c r="A584" s="4"/>
      <c r="E584" s="5"/>
    </row>
    <row r="585" spans="1:5" ht="30" customHeight="1">
      <c r="A585" s="4"/>
      <c r="E585" s="5"/>
    </row>
    <row r="586" spans="1:5" ht="30" customHeight="1">
      <c r="A586" s="4"/>
      <c r="E586" s="5"/>
    </row>
    <row r="587" spans="1:5" ht="30" customHeight="1">
      <c r="A587" s="4"/>
      <c r="E587" s="5"/>
    </row>
    <row r="588" spans="1:5" ht="30" customHeight="1">
      <c r="A588" s="4"/>
      <c r="E588" s="5"/>
    </row>
    <row r="589" spans="1:5" ht="30" customHeight="1">
      <c r="A589" s="4"/>
      <c r="E589" s="5"/>
    </row>
    <row r="590" spans="1:5" ht="30" customHeight="1">
      <c r="A590" s="4"/>
      <c r="E590" s="5"/>
    </row>
    <row r="591" spans="1:5" ht="30" customHeight="1">
      <c r="A591" s="4"/>
      <c r="E591" s="5"/>
    </row>
    <row r="592" spans="1:5" ht="30" customHeight="1">
      <c r="A592" s="4"/>
      <c r="E592" s="5"/>
    </row>
    <row r="593" spans="1:5" ht="30" customHeight="1">
      <c r="A593" s="4"/>
      <c r="E593" s="5"/>
    </row>
    <row r="594" spans="1:5" ht="30" customHeight="1">
      <c r="A594" s="4"/>
      <c r="E594" s="5"/>
    </row>
    <row r="595" spans="1:5" ht="30" customHeight="1">
      <c r="A595" s="4"/>
      <c r="E595" s="5"/>
    </row>
    <row r="596" spans="1:5" ht="30" customHeight="1">
      <c r="A596" s="4"/>
      <c r="E596" s="5"/>
    </row>
    <row r="597" spans="1:5" ht="30" customHeight="1">
      <c r="A597" s="4"/>
      <c r="E597" s="5"/>
    </row>
    <row r="598" spans="1:5" ht="30" customHeight="1">
      <c r="A598" s="4"/>
      <c r="E598" s="5"/>
    </row>
    <row r="599" spans="1:5" ht="30" customHeight="1">
      <c r="A599" s="4"/>
      <c r="E599" s="5"/>
    </row>
    <row r="600" spans="1:5" ht="30" customHeight="1">
      <c r="A600" s="4"/>
      <c r="E600" s="5"/>
    </row>
    <row r="601" spans="1:5" ht="30" customHeight="1">
      <c r="A601" s="4"/>
      <c r="E601" s="5"/>
    </row>
    <row r="602" spans="1:5" ht="30" customHeight="1">
      <c r="A602" s="4"/>
      <c r="E602" s="5"/>
    </row>
    <row r="603" spans="1:5" ht="30" customHeight="1">
      <c r="A603" s="4"/>
      <c r="E603" s="5"/>
    </row>
    <row r="604" spans="1:5" ht="30" customHeight="1">
      <c r="A604" s="4"/>
      <c r="E604" s="5"/>
    </row>
    <row r="605" spans="1:5" ht="30" customHeight="1">
      <c r="A605" s="4"/>
      <c r="E605" s="5"/>
    </row>
    <row r="606" spans="1:5" ht="30" customHeight="1">
      <c r="A606" s="4"/>
      <c r="E606" s="5"/>
    </row>
    <row r="607" spans="1:5" ht="30" customHeight="1">
      <c r="A607" s="4"/>
      <c r="E607" s="5"/>
    </row>
    <row r="608" spans="1:5" ht="30" customHeight="1">
      <c r="A608" s="4"/>
      <c r="E608" s="5"/>
    </row>
    <row r="609" spans="1:5" ht="30" customHeight="1">
      <c r="A609" s="4"/>
      <c r="E609" s="5"/>
    </row>
    <row r="610" spans="1:5" ht="30" customHeight="1">
      <c r="A610" s="4"/>
      <c r="E610" s="5"/>
    </row>
    <row r="611" spans="1:5" ht="30" customHeight="1">
      <c r="A611" s="4"/>
      <c r="E611" s="5"/>
    </row>
    <row r="612" spans="1:5" ht="30" customHeight="1">
      <c r="A612" s="4"/>
      <c r="E612" s="5"/>
    </row>
    <row r="613" spans="1:5" ht="30" customHeight="1">
      <c r="A613" s="4"/>
      <c r="E613" s="5"/>
    </row>
    <row r="614" spans="1:5" ht="30" customHeight="1">
      <c r="A614" s="4"/>
      <c r="E614" s="5"/>
    </row>
    <row r="615" spans="1:5" ht="30" customHeight="1">
      <c r="A615" s="4"/>
      <c r="E615" s="5"/>
    </row>
    <row r="616" spans="1:5" ht="30" customHeight="1">
      <c r="A616" s="4"/>
      <c r="E616" s="5"/>
    </row>
    <row r="617" spans="1:5" ht="30" customHeight="1">
      <c r="A617" s="4"/>
      <c r="E617" s="5"/>
    </row>
    <row r="618" spans="1:5" ht="30" customHeight="1">
      <c r="A618" s="4"/>
      <c r="E618" s="5"/>
    </row>
    <row r="619" spans="1:5" ht="30" customHeight="1">
      <c r="A619" s="4"/>
      <c r="E619" s="5"/>
    </row>
    <row r="620" spans="1:5" ht="30" customHeight="1">
      <c r="A620" s="4"/>
      <c r="E620" s="5"/>
    </row>
    <row r="621" spans="1:5" ht="30" customHeight="1">
      <c r="A621" s="4"/>
      <c r="E621" s="5"/>
    </row>
    <row r="622" spans="1:5" ht="30" customHeight="1">
      <c r="A622" s="4"/>
      <c r="E622" s="5"/>
    </row>
    <row r="623" spans="1:5" ht="30" customHeight="1">
      <c r="A623" s="4"/>
      <c r="E623" s="5"/>
    </row>
    <row r="624" spans="1:5" ht="30" customHeight="1">
      <c r="A624" s="4"/>
      <c r="E624" s="5"/>
    </row>
    <row r="625" spans="1:5" ht="30" customHeight="1">
      <c r="A625" s="4"/>
      <c r="E625" s="5"/>
    </row>
    <row r="626" spans="1:5" ht="30" customHeight="1">
      <c r="A626" s="4"/>
      <c r="E626" s="5"/>
    </row>
    <row r="627" spans="1:5" ht="30" customHeight="1">
      <c r="A627" s="4"/>
      <c r="E627" s="5"/>
    </row>
    <row r="628" spans="1:5" ht="30" customHeight="1">
      <c r="A628" s="4"/>
      <c r="E628" s="5"/>
    </row>
    <row r="629" spans="1:5" ht="30" customHeight="1">
      <c r="A629" s="4"/>
      <c r="E629" s="5"/>
    </row>
    <row r="630" spans="1:5" ht="30" customHeight="1">
      <c r="A630" s="4"/>
      <c r="E630" s="5"/>
    </row>
    <row r="631" spans="1:5" ht="30" customHeight="1">
      <c r="A631" s="4"/>
      <c r="E631" s="5"/>
    </row>
    <row r="632" spans="1:5" ht="30" customHeight="1">
      <c r="A632" s="4"/>
      <c r="E632" s="5"/>
    </row>
    <row r="633" spans="1:5" ht="30" customHeight="1">
      <c r="A633" s="4"/>
      <c r="E633" s="5"/>
    </row>
    <row r="634" spans="1:5" ht="30" customHeight="1">
      <c r="A634" s="4"/>
      <c r="E634" s="5"/>
    </row>
    <row r="635" spans="1:5" ht="30" customHeight="1">
      <c r="A635" s="4"/>
      <c r="E635" s="5"/>
    </row>
    <row r="636" spans="1:5" ht="30" customHeight="1">
      <c r="A636" s="4"/>
      <c r="E636" s="5"/>
    </row>
    <row r="637" spans="1:5" ht="30" customHeight="1">
      <c r="A637" s="4"/>
      <c r="E637" s="5"/>
    </row>
    <row r="638" spans="1:5" ht="30" customHeight="1">
      <c r="A638" s="4"/>
      <c r="E638" s="5"/>
    </row>
    <row r="639" spans="1:5" ht="30" customHeight="1">
      <c r="A639" s="4"/>
      <c r="E639" s="5"/>
    </row>
    <row r="640" spans="1:5" ht="30" customHeight="1">
      <c r="A640" s="4"/>
      <c r="E640" s="5"/>
    </row>
    <row r="641" spans="1:5" ht="30" customHeight="1">
      <c r="A641" s="4"/>
      <c r="E641" s="5"/>
    </row>
    <row r="642" spans="1:5" ht="30" customHeight="1">
      <c r="A642" s="4"/>
      <c r="E642" s="5"/>
    </row>
    <row r="643" spans="1:5" ht="30" customHeight="1">
      <c r="A643" s="4"/>
      <c r="E643" s="5"/>
    </row>
    <row r="644" spans="1:5" ht="30" customHeight="1">
      <c r="A644" s="4"/>
      <c r="E644" s="5"/>
    </row>
    <row r="645" spans="1:5" ht="30" customHeight="1">
      <c r="A645" s="4"/>
      <c r="E645" s="5"/>
    </row>
    <row r="646" spans="1:5" ht="30" customHeight="1">
      <c r="A646" s="4"/>
      <c r="E646" s="5"/>
    </row>
    <row r="647" spans="1:5" ht="30" customHeight="1">
      <c r="A647" s="4"/>
      <c r="E647" s="5"/>
    </row>
    <row r="648" spans="1:5" ht="30" customHeight="1">
      <c r="A648" s="4"/>
      <c r="E648" s="5"/>
    </row>
    <row r="649" spans="1:5" ht="30" customHeight="1">
      <c r="A649" s="4"/>
      <c r="E649" s="5"/>
    </row>
    <row r="650" spans="1:5" ht="30" customHeight="1">
      <c r="A650" s="4"/>
      <c r="E650" s="5"/>
    </row>
    <row r="651" spans="1:5" ht="30" customHeight="1">
      <c r="A651" s="4"/>
      <c r="E651" s="5"/>
    </row>
    <row r="652" spans="1:5" ht="30" customHeight="1">
      <c r="A652" s="4"/>
      <c r="E652" s="5"/>
    </row>
    <row r="653" spans="1:5" ht="30" customHeight="1">
      <c r="A653" s="4"/>
      <c r="E653" s="5"/>
    </row>
    <row r="654" spans="1:5" ht="30" customHeight="1">
      <c r="A654" s="4"/>
      <c r="E654" s="5"/>
    </row>
    <row r="655" spans="1:5" ht="30" customHeight="1">
      <c r="A655" s="4"/>
      <c r="E655" s="5"/>
    </row>
    <row r="656" spans="1:5" ht="30" customHeight="1">
      <c r="A656" s="4"/>
      <c r="E656" s="5"/>
    </row>
    <row r="657" spans="1:5" ht="30" customHeight="1">
      <c r="A657" s="4"/>
      <c r="E657" s="5"/>
    </row>
    <row r="658" spans="1:5" ht="30" customHeight="1">
      <c r="A658" s="4"/>
      <c r="E658" s="5"/>
    </row>
    <row r="659" spans="1:5" ht="30" customHeight="1">
      <c r="A659" s="4"/>
      <c r="E659" s="5"/>
    </row>
    <row r="660" spans="1:5" ht="30" customHeight="1">
      <c r="A660" s="4"/>
      <c r="E660" s="5"/>
    </row>
    <row r="661" spans="1:5" ht="30" customHeight="1">
      <c r="A661" s="4"/>
      <c r="E661" s="5"/>
    </row>
    <row r="662" spans="1:5" ht="30" customHeight="1">
      <c r="A662" s="4"/>
      <c r="E662" s="5"/>
    </row>
    <row r="663" spans="1:5" ht="30" customHeight="1">
      <c r="A663" s="4"/>
      <c r="E663" s="5"/>
    </row>
    <row r="664" spans="1:5" ht="30" customHeight="1">
      <c r="A664" s="4"/>
      <c r="E664" s="5"/>
    </row>
    <row r="665" spans="1:5" ht="30" customHeight="1">
      <c r="A665" s="4"/>
      <c r="E665" s="5"/>
    </row>
    <row r="666" spans="1:5" ht="30" customHeight="1">
      <c r="A666" s="4"/>
      <c r="E666" s="5"/>
    </row>
    <row r="667" spans="1:5" ht="30" customHeight="1">
      <c r="A667" s="4"/>
      <c r="E667" s="5"/>
    </row>
    <row r="668" spans="1:5" ht="30" customHeight="1">
      <c r="A668" s="4"/>
      <c r="E668" s="5"/>
    </row>
    <row r="669" spans="1:5" ht="30" customHeight="1">
      <c r="A669" s="4"/>
      <c r="E669" s="5"/>
    </row>
    <row r="670" spans="1:5" ht="30" customHeight="1">
      <c r="A670" s="4"/>
      <c r="E670" s="5"/>
    </row>
    <row r="671" spans="1:5" ht="30" customHeight="1">
      <c r="A671" s="4"/>
      <c r="E671" s="5"/>
    </row>
    <row r="672" spans="1:5" ht="30" customHeight="1">
      <c r="A672" s="4"/>
      <c r="E672" s="5"/>
    </row>
    <row r="673" spans="1:5" ht="30" customHeight="1">
      <c r="A673" s="4"/>
      <c r="E673" s="5"/>
    </row>
    <row r="674" spans="1:5" ht="30" customHeight="1">
      <c r="A674" s="4"/>
      <c r="E674" s="5"/>
    </row>
    <row r="675" spans="1:5" ht="30" customHeight="1">
      <c r="A675" s="4"/>
      <c r="E675" s="5"/>
    </row>
    <row r="676" spans="1:5" ht="30" customHeight="1">
      <c r="A676" s="4"/>
      <c r="E676" s="5"/>
    </row>
    <row r="677" spans="1:5" ht="30" customHeight="1">
      <c r="A677" s="4"/>
      <c r="E677" s="5"/>
    </row>
    <row r="678" spans="1:5" ht="30" customHeight="1">
      <c r="A678" s="4"/>
      <c r="E678" s="5"/>
    </row>
    <row r="679" spans="1:5" ht="30" customHeight="1">
      <c r="A679" s="4"/>
      <c r="E679" s="5"/>
    </row>
    <row r="680" spans="1:5" ht="30" customHeight="1">
      <c r="A680" s="4"/>
      <c r="E680" s="5"/>
    </row>
    <row r="681" spans="1:5" ht="30" customHeight="1">
      <c r="A681" s="4"/>
      <c r="E681" s="5"/>
    </row>
    <row r="682" spans="1:5" ht="30" customHeight="1">
      <c r="A682" s="4"/>
      <c r="E682" s="5"/>
    </row>
    <row r="683" spans="1:5" ht="30" customHeight="1">
      <c r="A683" s="4"/>
      <c r="E683" s="5"/>
    </row>
    <row r="684" spans="1:5" ht="30" customHeight="1">
      <c r="A684" s="4"/>
      <c r="E684" s="5"/>
    </row>
    <row r="685" spans="1:5" ht="30" customHeight="1">
      <c r="A685" s="4"/>
      <c r="E685" s="5"/>
    </row>
    <row r="686" spans="1:5" ht="30" customHeight="1">
      <c r="A686" s="4"/>
      <c r="E686" s="5"/>
    </row>
    <row r="687" spans="1:5" ht="30" customHeight="1">
      <c r="A687" s="4"/>
      <c r="E687" s="5"/>
    </row>
    <row r="688" spans="1:5" ht="30" customHeight="1">
      <c r="A688" s="4"/>
      <c r="E688" s="5"/>
    </row>
    <row r="689" spans="1:5" ht="30" customHeight="1">
      <c r="A689" s="4"/>
      <c r="E689" s="5"/>
    </row>
    <row r="690" spans="1:5" ht="30" customHeight="1">
      <c r="A690" s="4"/>
      <c r="E690" s="5"/>
    </row>
    <row r="691" spans="1:5" ht="30" customHeight="1">
      <c r="A691" s="4"/>
      <c r="E691" s="5"/>
    </row>
    <row r="692" spans="1:5" ht="30" customHeight="1">
      <c r="A692" s="4"/>
      <c r="E692" s="5"/>
    </row>
    <row r="693" spans="1:5" ht="30" customHeight="1">
      <c r="A693" s="4"/>
      <c r="E693" s="5"/>
    </row>
    <row r="694" spans="1:5" ht="30" customHeight="1">
      <c r="A694" s="4"/>
      <c r="E694" s="5"/>
    </row>
    <row r="695" spans="1:5" ht="30" customHeight="1">
      <c r="A695" s="4"/>
      <c r="E695" s="5"/>
    </row>
    <row r="696" spans="1:5" ht="30" customHeight="1">
      <c r="A696" s="4"/>
      <c r="E696" s="5"/>
    </row>
    <row r="697" spans="1:5" ht="30" customHeight="1">
      <c r="A697" s="4"/>
      <c r="E697" s="5"/>
    </row>
    <row r="698" spans="1:5" ht="30" customHeight="1">
      <c r="A698" s="4"/>
      <c r="E698" s="5"/>
    </row>
    <row r="699" spans="1:5" ht="30" customHeight="1">
      <c r="A699" s="4"/>
      <c r="E699" s="5"/>
    </row>
    <row r="700" spans="1:5" ht="30" customHeight="1">
      <c r="A700" s="4"/>
      <c r="E700" s="5"/>
    </row>
    <row r="701" spans="1:5" ht="30" customHeight="1">
      <c r="A701" s="4"/>
      <c r="E701" s="5"/>
    </row>
    <row r="702" spans="1:5" ht="30" customHeight="1">
      <c r="A702" s="4"/>
      <c r="E702" s="5"/>
    </row>
    <row r="703" spans="1:5" ht="30" customHeight="1">
      <c r="A703" s="4"/>
      <c r="E703" s="5"/>
    </row>
    <row r="704" spans="1:5" ht="30" customHeight="1">
      <c r="A704" s="4"/>
      <c r="E704" s="5"/>
    </row>
    <row r="705" spans="1:5" ht="30" customHeight="1">
      <c r="A705" s="4"/>
      <c r="E705" s="5"/>
    </row>
    <row r="706" spans="1:5" ht="30" customHeight="1">
      <c r="A706" s="4"/>
      <c r="E706" s="5"/>
    </row>
    <row r="707" spans="1:5" ht="30" customHeight="1">
      <c r="A707" s="4"/>
      <c r="E707" s="5"/>
    </row>
    <row r="708" spans="1:5" ht="30" customHeight="1">
      <c r="A708" s="4"/>
      <c r="E708" s="5"/>
    </row>
    <row r="709" spans="1:5" ht="30" customHeight="1">
      <c r="A709" s="4"/>
      <c r="E709" s="5"/>
    </row>
    <row r="710" spans="1:5" ht="30" customHeight="1">
      <c r="A710" s="4"/>
      <c r="E710" s="5"/>
    </row>
    <row r="711" spans="1:5" ht="30" customHeight="1">
      <c r="A711" s="4"/>
      <c r="E711" s="5"/>
    </row>
    <row r="712" spans="1:5" ht="30" customHeight="1">
      <c r="A712" s="4"/>
      <c r="E712" s="5"/>
    </row>
    <row r="713" spans="1:5" ht="30" customHeight="1">
      <c r="A713" s="4"/>
      <c r="E713" s="5"/>
    </row>
    <row r="714" spans="1:5" ht="30" customHeight="1">
      <c r="A714" s="4"/>
      <c r="E714" s="5"/>
    </row>
    <row r="715" spans="1:5" ht="30" customHeight="1">
      <c r="A715" s="4"/>
      <c r="E715" s="5"/>
    </row>
    <row r="716" spans="1:5" ht="30" customHeight="1">
      <c r="A716" s="4"/>
      <c r="E716" s="5"/>
    </row>
    <row r="717" spans="1:5" ht="30" customHeight="1">
      <c r="A717" s="4"/>
      <c r="E717" s="5"/>
    </row>
    <row r="718" spans="1:5" ht="30" customHeight="1">
      <c r="A718" s="4"/>
      <c r="E718" s="5"/>
    </row>
    <row r="719" spans="1:5" ht="30" customHeight="1">
      <c r="A719" s="4"/>
      <c r="E719" s="5"/>
    </row>
    <row r="720" spans="1:5" ht="30" customHeight="1">
      <c r="A720" s="4"/>
      <c r="E720" s="5"/>
    </row>
    <row r="721" spans="1:5" ht="30" customHeight="1">
      <c r="A721" s="4"/>
      <c r="E721" s="5"/>
    </row>
    <row r="722" spans="1:5" ht="30" customHeight="1">
      <c r="A722" s="4"/>
      <c r="E722" s="5"/>
    </row>
    <row r="723" spans="1:5" ht="30" customHeight="1">
      <c r="A723" s="4"/>
      <c r="E723" s="5"/>
    </row>
    <row r="724" spans="1:5" ht="30" customHeight="1">
      <c r="A724" s="4"/>
      <c r="E724" s="5"/>
    </row>
    <row r="725" spans="1:5" ht="30" customHeight="1">
      <c r="A725" s="4"/>
      <c r="E725" s="5"/>
    </row>
    <row r="726" spans="1:5" ht="30" customHeight="1">
      <c r="A726" s="4"/>
      <c r="E726" s="5"/>
    </row>
    <row r="727" spans="1:5" ht="30" customHeight="1">
      <c r="A727" s="4"/>
      <c r="E727" s="5"/>
    </row>
    <row r="728" spans="1:5" ht="30" customHeight="1">
      <c r="A728" s="4"/>
      <c r="E728" s="5"/>
    </row>
    <row r="729" spans="1:5" ht="30" customHeight="1">
      <c r="A729" s="4"/>
      <c r="E729" s="5"/>
    </row>
    <row r="730" spans="1:5" ht="30" customHeight="1">
      <c r="A730" s="4"/>
      <c r="E730" s="5"/>
    </row>
    <row r="731" spans="1:5" ht="30" customHeight="1">
      <c r="A731" s="4"/>
      <c r="E731" s="5"/>
    </row>
    <row r="732" spans="1:5" ht="30" customHeight="1">
      <c r="A732" s="4"/>
      <c r="E732" s="5"/>
    </row>
    <row r="733" spans="1:5" ht="30" customHeight="1">
      <c r="A733" s="4"/>
      <c r="E733" s="5"/>
    </row>
    <row r="734" spans="1:5" ht="30" customHeight="1">
      <c r="A734" s="4"/>
      <c r="E734" s="5"/>
    </row>
    <row r="735" spans="1:5" ht="30" customHeight="1">
      <c r="A735" s="4"/>
      <c r="E735" s="5"/>
    </row>
    <row r="736" spans="1:5" ht="30" customHeight="1">
      <c r="A736" s="4"/>
      <c r="E736" s="5"/>
    </row>
    <row r="737" spans="1:5" ht="30" customHeight="1">
      <c r="A737" s="4"/>
      <c r="E737" s="5"/>
    </row>
    <row r="738" spans="1:5" ht="30" customHeight="1">
      <c r="A738" s="4"/>
      <c r="E738" s="5"/>
    </row>
    <row r="739" spans="1:5" ht="30" customHeight="1">
      <c r="A739" s="4"/>
      <c r="E739" s="5"/>
    </row>
    <row r="740" spans="1:5" ht="30" customHeight="1">
      <c r="A740" s="4"/>
      <c r="E740" s="5"/>
    </row>
    <row r="741" spans="1:5" ht="30" customHeight="1">
      <c r="A741" s="4"/>
      <c r="E741" s="5"/>
    </row>
    <row r="742" spans="1:5" ht="30" customHeight="1">
      <c r="A742" s="4"/>
      <c r="E742" s="5"/>
    </row>
    <row r="743" spans="1:5" ht="30" customHeight="1">
      <c r="A743" s="4"/>
      <c r="E743" s="5"/>
    </row>
    <row r="744" spans="1:5" ht="30" customHeight="1">
      <c r="A744" s="4"/>
      <c r="E744" s="5"/>
    </row>
    <row r="745" spans="1:5" ht="30" customHeight="1">
      <c r="A745" s="4"/>
      <c r="E745" s="5"/>
    </row>
    <row r="746" spans="1:5" ht="30" customHeight="1">
      <c r="A746" s="4"/>
      <c r="E746" s="5"/>
    </row>
    <row r="747" spans="1:5" ht="30" customHeight="1">
      <c r="A747" s="4"/>
      <c r="E747" s="5"/>
    </row>
    <row r="748" spans="1:5" ht="30" customHeight="1">
      <c r="A748" s="4"/>
      <c r="E748" s="5"/>
    </row>
    <row r="749" spans="1:5" ht="30" customHeight="1">
      <c r="A749" s="4"/>
      <c r="E749" s="5"/>
    </row>
    <row r="750" spans="1:5" ht="30" customHeight="1">
      <c r="A750" s="4"/>
      <c r="E750" s="5"/>
    </row>
    <row r="751" spans="1:5" ht="30" customHeight="1">
      <c r="A751" s="4"/>
      <c r="E751" s="5"/>
    </row>
    <row r="752" spans="1:5" ht="30" customHeight="1">
      <c r="A752" s="4"/>
      <c r="E752" s="5"/>
    </row>
    <row r="753" spans="1:5" ht="30" customHeight="1">
      <c r="A753" s="4"/>
      <c r="E753" s="5"/>
    </row>
    <row r="754" spans="1:5" ht="30" customHeight="1">
      <c r="A754" s="4"/>
      <c r="E754" s="5"/>
    </row>
    <row r="755" spans="1:5" ht="30" customHeight="1">
      <c r="A755" s="4"/>
      <c r="E755" s="5"/>
    </row>
    <row r="756" spans="1:5" ht="30" customHeight="1">
      <c r="A756" s="4"/>
      <c r="E756" s="5"/>
    </row>
    <row r="757" spans="1:5" ht="30" customHeight="1">
      <c r="A757" s="4"/>
      <c r="E757" s="5"/>
    </row>
    <row r="758" spans="1:5" ht="30" customHeight="1">
      <c r="A758" s="4"/>
      <c r="E758" s="5"/>
    </row>
    <row r="759" spans="1:5" ht="30" customHeight="1">
      <c r="A759" s="4"/>
      <c r="E759" s="5"/>
    </row>
    <row r="760" spans="1:5" ht="30" customHeight="1">
      <c r="A760" s="4"/>
      <c r="E760" s="5"/>
    </row>
    <row r="761" spans="1:5" ht="30" customHeight="1">
      <c r="A761" s="4"/>
      <c r="E761" s="5"/>
    </row>
    <row r="762" spans="1:5" ht="30" customHeight="1">
      <c r="A762" s="4"/>
      <c r="E762" s="5"/>
    </row>
    <row r="763" spans="1:5" ht="30" customHeight="1">
      <c r="A763" s="4"/>
      <c r="E763" s="5"/>
    </row>
    <row r="764" spans="1:5" ht="30" customHeight="1">
      <c r="A764" s="4"/>
      <c r="E764" s="5"/>
    </row>
    <row r="765" spans="1:5" ht="30" customHeight="1">
      <c r="A765" s="4"/>
      <c r="E765" s="5"/>
    </row>
    <row r="766" spans="1:5" ht="30" customHeight="1">
      <c r="A766" s="4"/>
      <c r="E766" s="5"/>
    </row>
    <row r="767" spans="1:5" ht="30" customHeight="1">
      <c r="A767" s="4"/>
      <c r="E767" s="5"/>
    </row>
    <row r="768" spans="1:5" ht="30" customHeight="1">
      <c r="A768" s="4"/>
      <c r="E768" s="5"/>
    </row>
    <row r="769" spans="1:5" ht="30" customHeight="1">
      <c r="A769" s="4"/>
      <c r="E769" s="5"/>
    </row>
    <row r="770" spans="1:5" ht="30" customHeight="1">
      <c r="A770" s="4"/>
      <c r="E770" s="5"/>
    </row>
    <row r="771" spans="1:5" ht="30" customHeight="1">
      <c r="A771" s="4"/>
      <c r="E771" s="5"/>
    </row>
    <row r="772" spans="1:5" ht="30" customHeight="1">
      <c r="A772" s="4"/>
      <c r="E772" s="5"/>
    </row>
    <row r="773" spans="1:5" ht="30" customHeight="1">
      <c r="A773" s="4"/>
      <c r="E773" s="5"/>
    </row>
    <row r="774" spans="1:5" ht="30" customHeight="1">
      <c r="A774" s="4"/>
      <c r="E774" s="5"/>
    </row>
    <row r="775" spans="1:5" ht="30" customHeight="1">
      <c r="A775" s="4"/>
      <c r="E775" s="5"/>
    </row>
    <row r="776" spans="1:5" ht="30" customHeight="1">
      <c r="A776" s="4"/>
      <c r="E776" s="5"/>
    </row>
    <row r="777" spans="1:5" ht="30" customHeight="1">
      <c r="A777" s="4"/>
      <c r="E777" s="5"/>
    </row>
    <row r="778" spans="1:5" ht="30" customHeight="1">
      <c r="A778" s="4"/>
      <c r="E778" s="5"/>
    </row>
    <row r="779" spans="1:5" ht="30" customHeight="1">
      <c r="A779" s="4"/>
      <c r="E779" s="5"/>
    </row>
    <row r="780" spans="1:5" ht="30" customHeight="1">
      <c r="A780" s="4"/>
      <c r="E780" s="5"/>
    </row>
    <row r="781" spans="1:5" ht="30" customHeight="1">
      <c r="A781" s="4"/>
      <c r="E781" s="5"/>
    </row>
    <row r="782" spans="1:5" ht="30" customHeight="1">
      <c r="A782" s="4"/>
      <c r="E782" s="5"/>
    </row>
    <row r="783" spans="1:5" ht="30" customHeight="1">
      <c r="A783" s="4"/>
      <c r="E783" s="5"/>
    </row>
    <row r="784" spans="1:5" ht="30" customHeight="1">
      <c r="A784" s="4"/>
      <c r="E784" s="5"/>
    </row>
    <row r="785" spans="1:5" ht="30" customHeight="1">
      <c r="A785" s="4"/>
      <c r="E785" s="5"/>
    </row>
    <row r="786" spans="1:5" ht="30" customHeight="1">
      <c r="A786" s="4"/>
      <c r="E786" s="5"/>
    </row>
    <row r="787" spans="1:5" ht="30" customHeight="1">
      <c r="A787" s="4"/>
      <c r="E787" s="5"/>
    </row>
    <row r="788" spans="1:5" ht="30" customHeight="1">
      <c r="A788" s="4"/>
      <c r="E788" s="5"/>
    </row>
    <row r="789" spans="1:5" ht="30" customHeight="1">
      <c r="A789" s="4"/>
      <c r="E789" s="5"/>
    </row>
    <row r="790" spans="1:5" ht="30" customHeight="1">
      <c r="A790" s="4"/>
      <c r="E790" s="5"/>
    </row>
    <row r="791" spans="1:5" ht="30" customHeight="1">
      <c r="A791" s="4"/>
      <c r="E791" s="5"/>
    </row>
    <row r="792" spans="1:5" ht="30" customHeight="1">
      <c r="A792" s="4"/>
      <c r="E792" s="5"/>
    </row>
    <row r="793" spans="1:5" ht="30" customHeight="1">
      <c r="A793" s="4"/>
      <c r="E793" s="5"/>
    </row>
    <row r="794" spans="1:5" ht="30" customHeight="1">
      <c r="A794" s="4"/>
      <c r="E794" s="5"/>
    </row>
    <row r="795" spans="1:5" ht="30" customHeight="1">
      <c r="A795" s="4"/>
      <c r="E795" s="5"/>
    </row>
    <row r="796" spans="1:5" ht="30" customHeight="1">
      <c r="A796" s="4"/>
      <c r="E796" s="5"/>
    </row>
    <row r="797" spans="1:5" ht="30" customHeight="1">
      <c r="A797" s="4"/>
      <c r="E797" s="5"/>
    </row>
    <row r="798" spans="1:5" ht="30" customHeight="1">
      <c r="A798" s="4"/>
      <c r="E798" s="5"/>
    </row>
    <row r="799" spans="1:5" ht="30" customHeight="1">
      <c r="A799" s="4"/>
      <c r="E799" s="5"/>
    </row>
    <row r="800" spans="1:5" ht="30" customHeight="1">
      <c r="A800" s="4"/>
      <c r="E800" s="5"/>
    </row>
    <row r="801" spans="1:5" ht="30" customHeight="1">
      <c r="A801" s="4"/>
      <c r="E801" s="5"/>
    </row>
    <row r="802" spans="1:5" ht="30" customHeight="1">
      <c r="A802" s="4"/>
      <c r="E802" s="5"/>
    </row>
    <row r="803" spans="1:5" ht="30" customHeight="1">
      <c r="A803" s="4"/>
      <c r="E803" s="5"/>
    </row>
    <row r="804" spans="1:5" ht="30" customHeight="1">
      <c r="A804" s="4"/>
      <c r="E804" s="5"/>
    </row>
    <row r="805" spans="1:5" ht="30" customHeight="1">
      <c r="A805" s="4"/>
      <c r="E805" s="5"/>
    </row>
    <row r="806" spans="1:5" ht="30" customHeight="1">
      <c r="A806" s="4"/>
      <c r="E806" s="5"/>
    </row>
    <row r="807" spans="1:5" ht="30" customHeight="1">
      <c r="A807" s="4"/>
      <c r="E807" s="5"/>
    </row>
    <row r="808" spans="1:5" ht="30" customHeight="1">
      <c r="A808" s="4"/>
      <c r="E808" s="5"/>
    </row>
    <row r="809" spans="1:5" ht="30" customHeight="1">
      <c r="A809" s="4"/>
      <c r="E809" s="5"/>
    </row>
    <row r="810" spans="1:5" ht="30" customHeight="1">
      <c r="A810" s="4"/>
      <c r="E810" s="5"/>
    </row>
    <row r="811" spans="1:5" ht="30" customHeight="1">
      <c r="A811" s="4"/>
      <c r="E811" s="5"/>
    </row>
    <row r="812" spans="1:5" ht="30" customHeight="1">
      <c r="A812" s="4"/>
      <c r="E812" s="5"/>
    </row>
    <row r="813" spans="1:5" ht="30" customHeight="1">
      <c r="A813" s="4"/>
      <c r="E813" s="5"/>
    </row>
    <row r="814" spans="1:5" ht="30" customHeight="1">
      <c r="A814" s="4"/>
      <c r="E814" s="5"/>
    </row>
    <row r="815" spans="1:5" ht="30" customHeight="1">
      <c r="A815" s="4"/>
      <c r="E815" s="5"/>
    </row>
    <row r="816" spans="1:5" ht="30" customHeight="1">
      <c r="A816" s="4"/>
      <c r="E816" s="5"/>
    </row>
    <row r="817" spans="1:5" ht="30" customHeight="1">
      <c r="A817" s="4"/>
      <c r="E817" s="5"/>
    </row>
    <row r="818" spans="1:5" ht="30" customHeight="1">
      <c r="A818" s="4"/>
      <c r="E818" s="5"/>
    </row>
    <row r="819" spans="1:5" ht="30" customHeight="1">
      <c r="A819" s="4"/>
      <c r="E819" s="5"/>
    </row>
    <row r="820" spans="1:5" ht="30" customHeight="1">
      <c r="A820" s="4"/>
      <c r="E820" s="5"/>
    </row>
    <row r="821" spans="1:5" ht="30" customHeight="1">
      <c r="A821" s="4"/>
      <c r="E821" s="5"/>
    </row>
    <row r="822" spans="1:5" ht="30" customHeight="1">
      <c r="A822" s="4"/>
      <c r="E822" s="5"/>
    </row>
    <row r="823" spans="1:5" ht="30" customHeight="1">
      <c r="A823" s="4"/>
      <c r="E823" s="5"/>
    </row>
    <row r="824" spans="1:5" ht="30" customHeight="1">
      <c r="A824" s="4"/>
      <c r="E824" s="5"/>
    </row>
    <row r="825" spans="1:5" ht="30" customHeight="1">
      <c r="A825" s="4"/>
      <c r="E825" s="5"/>
    </row>
    <row r="826" spans="1:5" ht="30" customHeight="1">
      <c r="A826" s="4"/>
      <c r="E826" s="5"/>
    </row>
    <row r="827" spans="1:5" ht="30" customHeight="1">
      <c r="A827" s="4"/>
      <c r="E827" s="5"/>
    </row>
    <row r="828" spans="1:5" ht="30" customHeight="1">
      <c r="A828" s="4"/>
      <c r="E828" s="5"/>
    </row>
    <row r="829" spans="1:5" ht="30" customHeight="1">
      <c r="A829" s="4"/>
      <c r="E829" s="5"/>
    </row>
    <row r="830" spans="1:5" ht="30" customHeight="1">
      <c r="A830" s="4"/>
      <c r="E830" s="5"/>
    </row>
    <row r="831" spans="1:5" ht="30" customHeight="1">
      <c r="A831" s="4"/>
      <c r="E831" s="5"/>
    </row>
    <row r="832" spans="1:5" ht="30" customHeight="1">
      <c r="A832" s="4"/>
      <c r="E832" s="5"/>
    </row>
    <row r="833" spans="1:5" ht="30" customHeight="1">
      <c r="A833" s="4"/>
      <c r="E833" s="5"/>
    </row>
    <row r="834" spans="1:5" ht="30" customHeight="1">
      <c r="A834" s="4"/>
      <c r="E834" s="5"/>
    </row>
    <row r="835" spans="1:5" ht="30" customHeight="1">
      <c r="A835" s="4"/>
      <c r="E835" s="5"/>
    </row>
    <row r="836" spans="1:5" ht="30" customHeight="1">
      <c r="A836" s="4"/>
      <c r="E836" s="5"/>
    </row>
    <row r="837" spans="1:5" ht="30" customHeight="1">
      <c r="A837" s="4"/>
      <c r="E837" s="5"/>
    </row>
    <row r="838" spans="1:5" ht="30" customHeight="1">
      <c r="A838" s="4"/>
      <c r="E838" s="5"/>
    </row>
    <row r="839" spans="1:5" ht="30" customHeight="1">
      <c r="A839" s="4"/>
      <c r="E839" s="5"/>
    </row>
    <row r="840" spans="1:5" ht="30" customHeight="1">
      <c r="A840" s="4"/>
      <c r="E840" s="5"/>
    </row>
    <row r="841" spans="1:5" ht="30" customHeight="1">
      <c r="A841" s="4"/>
      <c r="E841" s="5"/>
    </row>
    <row r="842" spans="1:5" ht="30" customHeight="1">
      <c r="A842" s="4"/>
      <c r="E842" s="5"/>
    </row>
    <row r="843" spans="1:5" ht="30" customHeight="1">
      <c r="A843" s="4"/>
      <c r="E843" s="5"/>
    </row>
    <row r="844" spans="1:5" ht="30" customHeight="1">
      <c r="A844" s="4"/>
      <c r="E844" s="5"/>
    </row>
    <row r="845" spans="1:5" ht="30" customHeight="1">
      <c r="A845" s="4"/>
      <c r="E845" s="5"/>
    </row>
    <row r="846" spans="1:5" ht="30" customHeight="1">
      <c r="A846" s="4"/>
      <c r="E846" s="5"/>
    </row>
    <row r="847" spans="1:5" ht="30" customHeight="1">
      <c r="A847" s="4"/>
      <c r="E847" s="5"/>
    </row>
    <row r="848" spans="1:5" ht="30" customHeight="1">
      <c r="A848" s="4"/>
      <c r="E848" s="5"/>
    </row>
    <row r="849" spans="1:5" ht="30" customHeight="1">
      <c r="A849" s="4"/>
      <c r="E849" s="5"/>
    </row>
    <row r="850" spans="1:5" ht="30" customHeight="1">
      <c r="A850" s="4"/>
      <c r="E850" s="5"/>
    </row>
    <row r="851" spans="1:5" ht="30" customHeight="1">
      <c r="A851" s="4"/>
      <c r="E851" s="5"/>
    </row>
    <row r="852" spans="1:5" ht="30" customHeight="1">
      <c r="A852" s="4"/>
      <c r="E852" s="5"/>
    </row>
    <row r="853" spans="1:5" ht="30" customHeight="1">
      <c r="A853" s="4"/>
      <c r="E853" s="5"/>
    </row>
    <row r="854" spans="1:5" ht="30" customHeight="1">
      <c r="A854" s="4"/>
      <c r="E854" s="5"/>
    </row>
    <row r="855" spans="1:5" ht="30" customHeight="1">
      <c r="A855" s="4"/>
      <c r="E855" s="5"/>
    </row>
    <row r="856" spans="1:5" ht="30" customHeight="1">
      <c r="A856" s="4"/>
      <c r="E856" s="5"/>
    </row>
    <row r="857" spans="1:5" ht="30" customHeight="1">
      <c r="A857" s="4"/>
      <c r="E857" s="5"/>
    </row>
    <row r="858" spans="1:5" ht="30" customHeight="1">
      <c r="A858" s="4"/>
      <c r="E858" s="5"/>
    </row>
    <row r="859" spans="1:5" ht="30" customHeight="1">
      <c r="A859" s="4"/>
      <c r="E859" s="5"/>
    </row>
    <row r="860" spans="1:5" ht="30" customHeight="1">
      <c r="A860" s="4"/>
      <c r="E860" s="5"/>
    </row>
    <row r="861" spans="1:5" ht="30" customHeight="1">
      <c r="A861" s="4"/>
      <c r="E861" s="5"/>
    </row>
    <row r="862" spans="1:5" ht="30" customHeight="1">
      <c r="A862" s="4"/>
      <c r="E862" s="5"/>
    </row>
    <row r="863" spans="1:5" ht="30" customHeight="1">
      <c r="A863" s="4"/>
      <c r="E863" s="5"/>
    </row>
    <row r="864" spans="1:5" ht="30" customHeight="1">
      <c r="A864" s="4"/>
      <c r="E864" s="5"/>
    </row>
    <row r="865" spans="1:5" ht="30" customHeight="1">
      <c r="A865" s="4"/>
      <c r="E865" s="5"/>
    </row>
    <row r="866" spans="1:5" ht="30" customHeight="1">
      <c r="A866" s="4"/>
      <c r="E866" s="5"/>
    </row>
    <row r="867" spans="1:5" ht="30" customHeight="1">
      <c r="A867" s="4"/>
      <c r="E867" s="5"/>
    </row>
    <row r="868" spans="1:5" ht="30" customHeight="1">
      <c r="A868" s="4"/>
      <c r="E868" s="5"/>
    </row>
    <row r="869" spans="1:5" ht="30" customHeight="1">
      <c r="A869" s="4"/>
      <c r="E869" s="5"/>
    </row>
    <row r="870" spans="1:5" ht="30" customHeight="1">
      <c r="A870" s="4"/>
      <c r="E870" s="5"/>
    </row>
    <row r="871" spans="1:5" ht="30" customHeight="1">
      <c r="A871" s="4"/>
      <c r="E871" s="5"/>
    </row>
    <row r="872" spans="1:5" ht="30" customHeight="1">
      <c r="A872" s="4"/>
      <c r="E872" s="5"/>
    </row>
    <row r="873" spans="1:5" ht="30" customHeight="1">
      <c r="A873" s="4"/>
      <c r="E873" s="5"/>
    </row>
    <row r="874" spans="1:5" ht="30" customHeight="1">
      <c r="A874" s="4"/>
      <c r="E874" s="5"/>
    </row>
    <row r="875" spans="1:5" ht="30" customHeight="1">
      <c r="A875" s="4"/>
      <c r="E875" s="5"/>
    </row>
    <row r="876" spans="1:5" ht="30" customHeight="1">
      <c r="A876" s="4"/>
      <c r="E876" s="5"/>
    </row>
    <row r="877" spans="1:5" ht="30" customHeight="1">
      <c r="A877" s="4"/>
      <c r="E877" s="5"/>
    </row>
    <row r="878" spans="1:5" ht="30" customHeight="1">
      <c r="A878" s="4"/>
      <c r="E878" s="5"/>
    </row>
    <row r="879" spans="1:5" ht="30" customHeight="1">
      <c r="A879" s="4"/>
      <c r="E879" s="5"/>
    </row>
    <row r="880" spans="1:5" ht="30" customHeight="1">
      <c r="A880" s="4"/>
      <c r="E880" s="5"/>
    </row>
    <row r="881" spans="1:5" ht="30" customHeight="1">
      <c r="A881" s="4"/>
      <c r="E881" s="5"/>
    </row>
    <row r="882" spans="1:5" ht="30" customHeight="1">
      <c r="A882" s="4"/>
      <c r="E882" s="5"/>
    </row>
    <row r="883" spans="1:5" ht="30" customHeight="1">
      <c r="A883" s="4"/>
      <c r="E883" s="5"/>
    </row>
    <row r="884" spans="1:5" ht="30" customHeight="1">
      <c r="A884" s="4"/>
      <c r="E884" s="5"/>
    </row>
    <row r="885" spans="1:5" ht="30" customHeight="1">
      <c r="A885" s="4"/>
      <c r="E885" s="5"/>
    </row>
    <row r="886" spans="1:5" ht="30" customHeight="1">
      <c r="A886" s="4"/>
      <c r="E886" s="5"/>
    </row>
    <row r="887" spans="1:5" ht="30" customHeight="1">
      <c r="A887" s="4"/>
      <c r="E887" s="5"/>
    </row>
    <row r="888" spans="1:5" ht="30" customHeight="1">
      <c r="A888" s="4"/>
      <c r="E888" s="5"/>
    </row>
    <row r="889" spans="1:5" ht="30" customHeight="1">
      <c r="A889" s="4"/>
      <c r="E889" s="5"/>
    </row>
    <row r="890" spans="1:5" ht="30" customHeight="1">
      <c r="A890" s="4"/>
      <c r="E890" s="5"/>
    </row>
    <row r="891" spans="1:5" ht="30" customHeight="1">
      <c r="A891" s="4"/>
      <c r="E891" s="5"/>
    </row>
    <row r="892" spans="1:5" ht="30" customHeight="1">
      <c r="A892" s="4"/>
      <c r="E892" s="5"/>
    </row>
    <row r="893" spans="1:5" ht="30" customHeight="1">
      <c r="A893" s="4"/>
      <c r="E893" s="5"/>
    </row>
    <row r="894" spans="1:5" ht="30" customHeight="1">
      <c r="A894" s="4"/>
      <c r="E894" s="5"/>
    </row>
    <row r="895" spans="1:5" ht="30" customHeight="1">
      <c r="A895" s="4"/>
      <c r="E895" s="5"/>
    </row>
    <row r="896" spans="1:5" ht="30" customHeight="1">
      <c r="A896" s="4"/>
      <c r="E896" s="5"/>
    </row>
    <row r="897" spans="1:5" ht="30" customHeight="1">
      <c r="A897" s="4"/>
      <c r="E897" s="5"/>
    </row>
    <row r="898" spans="1:5" ht="30" customHeight="1">
      <c r="A898" s="4"/>
      <c r="E898" s="5"/>
    </row>
    <row r="899" spans="1:5" ht="30" customHeight="1">
      <c r="A899" s="4"/>
      <c r="E899" s="5"/>
    </row>
    <row r="900" spans="1:5" ht="30" customHeight="1">
      <c r="A900" s="4"/>
      <c r="E900" s="5"/>
    </row>
    <row r="901" spans="1:5" ht="30" customHeight="1">
      <c r="A901" s="4"/>
      <c r="E901" s="5"/>
    </row>
    <row r="902" spans="1:5" ht="30" customHeight="1">
      <c r="A902" s="4"/>
      <c r="E902" s="5"/>
    </row>
    <row r="903" spans="1:5" ht="30" customHeight="1">
      <c r="A903" s="4"/>
      <c r="E903" s="5"/>
    </row>
    <row r="904" spans="1:5" ht="30" customHeight="1">
      <c r="A904" s="4"/>
      <c r="E904" s="5"/>
    </row>
    <row r="905" spans="1:5" ht="30" customHeight="1">
      <c r="A905" s="4"/>
      <c r="E905" s="5"/>
    </row>
    <row r="906" spans="1:5" ht="30" customHeight="1">
      <c r="A906" s="4"/>
      <c r="E906" s="5"/>
    </row>
    <row r="907" spans="1:5" ht="30" customHeight="1">
      <c r="A907" s="4"/>
      <c r="E907" s="5"/>
    </row>
    <row r="908" spans="1:5" ht="30" customHeight="1">
      <c r="A908" s="4"/>
      <c r="E908" s="5"/>
    </row>
    <row r="909" spans="1:5" ht="30" customHeight="1">
      <c r="A909" s="4"/>
      <c r="E909" s="5"/>
    </row>
    <row r="910" spans="1:5" ht="30" customHeight="1">
      <c r="A910" s="4"/>
      <c r="E910" s="5"/>
    </row>
    <row r="911" spans="1:5" ht="30" customHeight="1">
      <c r="A911" s="4"/>
      <c r="E911" s="5"/>
    </row>
    <row r="912" spans="1:5" ht="30" customHeight="1">
      <c r="A912" s="4"/>
      <c r="E912" s="5"/>
    </row>
    <row r="913" spans="1:5" ht="30" customHeight="1">
      <c r="A913" s="4"/>
      <c r="E913" s="5"/>
    </row>
    <row r="914" spans="1:5" ht="30" customHeight="1">
      <c r="A914" s="4"/>
      <c r="E914" s="5"/>
    </row>
    <row r="915" spans="1:5" ht="30" customHeight="1">
      <c r="A915" s="4"/>
      <c r="E915" s="5"/>
    </row>
    <row r="916" spans="1:5" ht="30" customHeight="1">
      <c r="A916" s="4"/>
      <c r="E916" s="5"/>
    </row>
    <row r="917" spans="1:5" ht="30" customHeight="1">
      <c r="A917" s="4"/>
      <c r="E917" s="5"/>
    </row>
    <row r="918" spans="1:5" ht="30" customHeight="1">
      <c r="A918" s="4"/>
      <c r="E918" s="5"/>
    </row>
    <row r="919" spans="1:5" ht="30" customHeight="1">
      <c r="A919" s="4"/>
      <c r="E919" s="5"/>
    </row>
    <row r="920" spans="1:5" ht="30" customHeight="1">
      <c r="A920" s="4"/>
      <c r="E920" s="5"/>
    </row>
    <row r="921" spans="1:5" ht="30" customHeight="1">
      <c r="A921" s="4"/>
      <c r="E921" s="5"/>
    </row>
    <row r="922" spans="1:5" ht="30" customHeight="1">
      <c r="A922" s="4"/>
      <c r="E922" s="5"/>
    </row>
    <row r="923" spans="1:5" ht="30" customHeight="1">
      <c r="A923" s="4"/>
      <c r="E923" s="5"/>
    </row>
    <row r="924" spans="1:5" ht="30" customHeight="1">
      <c r="A924" s="4"/>
      <c r="E924" s="5"/>
    </row>
    <row r="925" spans="1:5" ht="30" customHeight="1">
      <c r="A925" s="4"/>
      <c r="E925" s="5"/>
    </row>
    <row r="926" spans="1:5" ht="30" customHeight="1">
      <c r="A926" s="4"/>
      <c r="E926" s="5"/>
    </row>
    <row r="927" spans="1:5" ht="30" customHeight="1">
      <c r="A927" s="4"/>
      <c r="E927" s="5"/>
    </row>
    <row r="928" spans="1:5" ht="30" customHeight="1">
      <c r="A928" s="4"/>
      <c r="E928" s="5"/>
    </row>
    <row r="929" spans="1:5" ht="30" customHeight="1">
      <c r="A929" s="4"/>
      <c r="E929" s="5"/>
    </row>
    <row r="930" spans="1:5" ht="30" customHeight="1">
      <c r="A930" s="4"/>
      <c r="E930" s="5"/>
    </row>
    <row r="931" spans="1:5" ht="30" customHeight="1">
      <c r="A931" s="4"/>
      <c r="E931" s="5"/>
    </row>
    <row r="932" spans="1:5" ht="30" customHeight="1">
      <c r="A932" s="4"/>
      <c r="E932" s="5"/>
    </row>
    <row r="933" spans="1:5" ht="30" customHeight="1">
      <c r="A933" s="4"/>
      <c r="E933" s="5"/>
    </row>
    <row r="934" spans="1:5" ht="30" customHeight="1">
      <c r="A934" s="4"/>
      <c r="E934" s="5"/>
    </row>
    <row r="935" spans="1:5" ht="30" customHeight="1">
      <c r="A935" s="4"/>
      <c r="E935" s="5"/>
    </row>
    <row r="936" spans="1:5" ht="30" customHeight="1">
      <c r="A936" s="4"/>
      <c r="E936" s="5"/>
    </row>
    <row r="937" spans="1:5" ht="30" customHeight="1">
      <c r="A937" s="4"/>
      <c r="E937" s="5"/>
    </row>
    <row r="938" spans="1:5" ht="30" customHeight="1">
      <c r="A938" s="4"/>
      <c r="E938" s="5"/>
    </row>
    <row r="939" spans="1:5" ht="30" customHeight="1">
      <c r="A939" s="4"/>
      <c r="E939" s="5"/>
    </row>
    <row r="940" spans="1:5" ht="30" customHeight="1">
      <c r="A940" s="4"/>
      <c r="E940" s="5"/>
    </row>
    <row r="941" spans="1:5" ht="30" customHeight="1">
      <c r="A941" s="4"/>
      <c r="E941" s="5"/>
    </row>
    <row r="942" spans="1:5" ht="30" customHeight="1">
      <c r="A942" s="4"/>
      <c r="E942" s="5"/>
    </row>
    <row r="943" spans="1:5" ht="30" customHeight="1">
      <c r="A943" s="4"/>
      <c r="E943" s="5"/>
    </row>
    <row r="944" spans="1:5" ht="30" customHeight="1">
      <c r="A944" s="4"/>
      <c r="E944" s="5"/>
    </row>
    <row r="945" spans="1:5" ht="30" customHeight="1">
      <c r="A945" s="4"/>
      <c r="E945" s="5"/>
    </row>
    <row r="946" spans="1:5" ht="30" customHeight="1">
      <c r="A946" s="4"/>
      <c r="E946" s="5"/>
    </row>
    <row r="947" spans="1:5" ht="30" customHeight="1">
      <c r="A947" s="4"/>
      <c r="E947" s="5"/>
    </row>
    <row r="948" spans="1:5" ht="30" customHeight="1">
      <c r="A948" s="4"/>
      <c r="E948" s="5"/>
    </row>
    <row r="949" spans="1:5" ht="30" customHeight="1">
      <c r="A949" s="4"/>
      <c r="E949" s="5"/>
    </row>
    <row r="950" spans="1:5" ht="30" customHeight="1">
      <c r="A950" s="4"/>
      <c r="E950" s="5"/>
    </row>
    <row r="951" spans="1:5" ht="30" customHeight="1">
      <c r="A951" s="4"/>
      <c r="E951" s="5"/>
    </row>
    <row r="952" spans="1:5" ht="30" customHeight="1">
      <c r="A952" s="4"/>
      <c r="E952" s="5"/>
    </row>
    <row r="953" spans="1:5" ht="30" customHeight="1">
      <c r="A953" s="4"/>
      <c r="E953" s="5"/>
    </row>
    <row r="954" spans="1:5" ht="30" customHeight="1">
      <c r="A954" s="4"/>
      <c r="E954" s="5"/>
    </row>
    <row r="955" spans="1:5" ht="30" customHeight="1">
      <c r="A955" s="4"/>
      <c r="E955" s="5"/>
    </row>
    <row r="956" spans="1:5" ht="30" customHeight="1">
      <c r="A956" s="4"/>
      <c r="E956" s="5"/>
    </row>
    <row r="957" spans="1:5" ht="30" customHeight="1">
      <c r="A957" s="4"/>
      <c r="E957" s="5"/>
    </row>
    <row r="958" spans="1:5" ht="30" customHeight="1">
      <c r="A958" s="4"/>
      <c r="E958" s="5"/>
    </row>
    <row r="959" spans="1:5" ht="30" customHeight="1">
      <c r="A959" s="4"/>
      <c r="E959" s="5"/>
    </row>
    <row r="960" spans="1:5" ht="30" customHeight="1">
      <c r="A960" s="4"/>
      <c r="E960" s="5"/>
    </row>
    <row r="961" spans="1:5" ht="30" customHeight="1">
      <c r="A961" s="4"/>
      <c r="E961" s="5"/>
    </row>
    <row r="962" spans="1:5" ht="30" customHeight="1">
      <c r="A962" s="4"/>
      <c r="E962" s="5"/>
    </row>
    <row r="963" spans="1:5" ht="30" customHeight="1">
      <c r="A963" s="4"/>
      <c r="E963" s="5"/>
    </row>
    <row r="964" spans="1:5" ht="30" customHeight="1">
      <c r="A964" s="4"/>
      <c r="E964" s="5"/>
    </row>
    <row r="965" spans="1:5" ht="30" customHeight="1">
      <c r="A965" s="4"/>
      <c r="E965" s="5"/>
    </row>
    <row r="966" spans="1:5" ht="30" customHeight="1">
      <c r="A966" s="4"/>
      <c r="E966" s="5"/>
    </row>
    <row r="967" spans="1:5" ht="30" customHeight="1">
      <c r="A967" s="4"/>
      <c r="E967" s="5"/>
    </row>
    <row r="968" spans="1:5" ht="30" customHeight="1">
      <c r="A968" s="4"/>
      <c r="E968" s="5"/>
    </row>
    <row r="969" spans="1:5" ht="30" customHeight="1">
      <c r="A969" s="4"/>
      <c r="E969" s="5"/>
    </row>
    <row r="970" spans="1:5" ht="30" customHeight="1">
      <c r="A970" s="4"/>
      <c r="E970" s="5"/>
    </row>
    <row r="971" spans="1:5" ht="30" customHeight="1">
      <c r="A971" s="4"/>
      <c r="E971" s="5"/>
    </row>
    <row r="972" spans="1:5" ht="30" customHeight="1">
      <c r="A972" s="4"/>
      <c r="E972" s="5"/>
    </row>
    <row r="973" spans="1:5" ht="30" customHeight="1">
      <c r="A973" s="4"/>
      <c r="E973" s="5"/>
    </row>
    <row r="974" spans="1:5" ht="30" customHeight="1">
      <c r="A974" s="4"/>
      <c r="E974" s="5"/>
    </row>
    <row r="975" spans="1:5" ht="30" customHeight="1">
      <c r="A975" s="4"/>
      <c r="E975" s="5"/>
    </row>
    <row r="976" spans="1:5" ht="30" customHeight="1">
      <c r="A976" s="4"/>
      <c r="E976" s="5"/>
    </row>
    <row r="977" spans="1:5" ht="30" customHeight="1">
      <c r="A977" s="4"/>
      <c r="E977" s="5"/>
    </row>
    <row r="978" spans="1:5" ht="30" customHeight="1">
      <c r="A978" s="4"/>
      <c r="E978" s="5"/>
    </row>
    <row r="979" spans="1:5" ht="30" customHeight="1">
      <c r="A979" s="4"/>
      <c r="E979" s="5"/>
    </row>
    <row r="980" spans="1:5" ht="30" customHeight="1">
      <c r="A980" s="4"/>
      <c r="E980" s="5"/>
    </row>
    <row r="981" spans="1:5" ht="30" customHeight="1">
      <c r="A981" s="4"/>
      <c r="E981" s="5"/>
    </row>
    <row r="982" spans="1:5" ht="30" customHeight="1">
      <c r="A982" s="4"/>
      <c r="E982" s="5"/>
    </row>
    <row r="983" spans="1:5" ht="30" customHeight="1">
      <c r="A983" s="4"/>
      <c r="E983" s="5"/>
    </row>
    <row r="984" spans="1:5" ht="30" customHeight="1">
      <c r="A984" s="4"/>
      <c r="E984" s="5"/>
    </row>
    <row r="985" spans="1:5" ht="30" customHeight="1">
      <c r="A985" s="4"/>
      <c r="E985" s="5"/>
    </row>
    <row r="986" spans="1:5" ht="30" customHeight="1">
      <c r="A986" s="4"/>
      <c r="E986" s="5"/>
    </row>
    <row r="987" spans="1:5" ht="30" customHeight="1">
      <c r="A987" s="4"/>
      <c r="E987" s="5"/>
    </row>
    <row r="988" spans="1:5" ht="30" customHeight="1">
      <c r="A988" s="4"/>
      <c r="E988" s="5"/>
    </row>
    <row r="989" spans="1:5" ht="30" customHeight="1">
      <c r="A989" s="4"/>
      <c r="E989" s="5"/>
    </row>
    <row r="990" spans="1:5" ht="30" customHeight="1">
      <c r="A990" s="4"/>
      <c r="E990" s="5"/>
    </row>
    <row r="991" spans="1:5" ht="30" customHeight="1">
      <c r="A991" s="4"/>
      <c r="E991" s="5"/>
    </row>
    <row r="992" spans="1:5" ht="30" customHeight="1">
      <c r="A992" s="4"/>
      <c r="E992" s="5"/>
    </row>
    <row r="993" spans="1:5" ht="30" customHeight="1">
      <c r="A993" s="4"/>
      <c r="E993" s="5"/>
    </row>
    <row r="994" spans="1:5" ht="30" customHeight="1">
      <c r="A994" s="4"/>
      <c r="E994" s="5"/>
    </row>
    <row r="995" spans="1:5" ht="30" customHeight="1">
      <c r="A995" s="4"/>
      <c r="E995" s="5"/>
    </row>
    <row r="996" spans="1:5" ht="30" customHeight="1">
      <c r="A996" s="4"/>
      <c r="E996" s="5"/>
    </row>
    <row r="997" spans="1:5" ht="30" customHeight="1">
      <c r="A997" s="4"/>
      <c r="E997" s="5"/>
    </row>
    <row r="998" spans="1:5" ht="30" customHeight="1">
      <c r="A998" s="4"/>
      <c r="E998" s="5"/>
    </row>
    <row r="999" spans="1:5" ht="30" customHeight="1">
      <c r="A999" s="4"/>
      <c r="E999" s="5"/>
    </row>
    <row r="1000" spans="1:5" ht="30" customHeight="1">
      <c r="A1000" s="4"/>
      <c r="E1000" s="5"/>
    </row>
    <row r="1001" spans="1:5" ht="30" customHeight="1">
      <c r="A1001" s="4"/>
      <c r="E1001" s="5"/>
    </row>
    <row r="1002" spans="1:5" ht="30" customHeight="1">
      <c r="A1002" s="4"/>
      <c r="E1002" s="5"/>
    </row>
    <row r="1003" spans="1:5" ht="30" customHeight="1">
      <c r="A1003" s="4"/>
      <c r="E1003" s="5"/>
    </row>
  </sheetData>
  <mergeCells count="10">
    <mergeCell ref="AK2:AQ2"/>
    <mergeCell ref="AR2:AX2"/>
    <mergeCell ref="AY2:BE2"/>
    <mergeCell ref="C1:D1"/>
    <mergeCell ref="E1:F1"/>
    <mergeCell ref="C2:D2"/>
    <mergeCell ref="I2:O2"/>
    <mergeCell ref="P2:V2"/>
    <mergeCell ref="W2:AC2"/>
    <mergeCell ref="AD2:AJ2"/>
  </mergeCells>
  <conditionalFormatting sqref="I3:BD36">
    <cfRule type="expression" dxfId="1" priority="1">
      <formula>AND(TODAY()&gt;=I$3,TODAY()&lt;J$3)</formula>
    </cfRule>
  </conditionalFormatting>
  <conditionalFormatting sqref="BE3:BE36">
    <cfRule type="expression" dxfId="0" priority="3">
      <formula>AND(TODAY()&gt;=BE$3,TODAY()&lt;#REF!)</formula>
    </cfRule>
  </conditionalFormatting>
  <dataValidations disablePrompts="1" count="1">
    <dataValidation type="decimal" operator="greaterThanOrEqual" allowBlank="1" showInputMessage="1" prompt="Display Week - Changing this number will scroll the Gantt Chart view." sqref="E2" xr:uid="{00000000-0002-0000-0000-000000000000}">
      <formula1>1</formula1>
    </dataValidation>
  </dataValidations>
  <printOptions horizontalCentered="1"/>
  <pageMargins left="0.35" right="0.35" top="0.35" bottom="0.5"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4.44140625" defaultRowHeight="15" customHeight="1"/>
  <cols>
    <col min="1" max="1" width="87.109375" customWidth="1"/>
    <col min="2" max="26" width="9.109375" customWidth="1"/>
  </cols>
  <sheetData>
    <row r="1" spans="1:26" ht="46.5" customHeight="1">
      <c r="A1" s="73"/>
      <c r="B1" s="3"/>
      <c r="C1" s="3"/>
      <c r="D1" s="3"/>
      <c r="E1" s="3"/>
      <c r="F1" s="3"/>
      <c r="G1" s="3"/>
      <c r="H1" s="3"/>
      <c r="I1" s="3"/>
      <c r="J1" s="3"/>
      <c r="K1" s="3"/>
      <c r="L1" s="3"/>
      <c r="M1" s="3"/>
      <c r="N1" s="3"/>
      <c r="O1" s="3"/>
      <c r="P1" s="3"/>
      <c r="Q1" s="3"/>
      <c r="R1" s="3"/>
      <c r="S1" s="3"/>
      <c r="T1" s="3"/>
      <c r="U1" s="3"/>
      <c r="V1" s="3"/>
      <c r="W1" s="3"/>
      <c r="X1" s="3"/>
      <c r="Y1" s="3"/>
      <c r="Z1" s="3"/>
    </row>
    <row r="2" spans="1:26" ht="12.75" customHeight="1">
      <c r="A2" s="74" t="s">
        <v>0</v>
      </c>
      <c r="B2" s="75"/>
      <c r="C2" s="76"/>
      <c r="D2" s="76"/>
      <c r="E2" s="76"/>
      <c r="F2" s="76"/>
      <c r="G2" s="76"/>
      <c r="H2" s="76"/>
      <c r="I2" s="76"/>
      <c r="J2" s="76"/>
      <c r="K2" s="76"/>
      <c r="L2" s="76"/>
      <c r="M2" s="76"/>
      <c r="N2" s="76"/>
      <c r="O2" s="76"/>
      <c r="P2" s="76"/>
      <c r="Q2" s="76"/>
      <c r="R2" s="76"/>
      <c r="S2" s="76"/>
      <c r="T2" s="76"/>
      <c r="U2" s="76"/>
      <c r="V2" s="76"/>
      <c r="W2" s="76"/>
      <c r="X2" s="76"/>
      <c r="Y2" s="76"/>
      <c r="Z2" s="76"/>
    </row>
    <row r="3" spans="1:26" ht="27" customHeight="1">
      <c r="A3" s="77" t="s">
        <v>1</v>
      </c>
      <c r="B3" s="78"/>
      <c r="C3" s="79"/>
      <c r="D3" s="79"/>
      <c r="E3" s="79"/>
      <c r="F3" s="79"/>
      <c r="G3" s="79"/>
      <c r="H3" s="79"/>
      <c r="I3" s="79"/>
      <c r="J3" s="79"/>
      <c r="K3" s="79"/>
      <c r="L3" s="79"/>
      <c r="M3" s="79"/>
      <c r="N3" s="79"/>
      <c r="O3" s="79"/>
      <c r="P3" s="79"/>
      <c r="Q3" s="79"/>
      <c r="R3" s="79"/>
      <c r="S3" s="79"/>
      <c r="T3" s="79"/>
      <c r="U3" s="79"/>
      <c r="V3" s="79"/>
      <c r="W3" s="79"/>
      <c r="X3" s="79"/>
      <c r="Y3" s="79"/>
      <c r="Z3" s="79"/>
    </row>
    <row r="4" spans="1:26" ht="12.75" customHeight="1">
      <c r="A4" s="80" t="s">
        <v>28</v>
      </c>
      <c r="B4" s="81"/>
      <c r="C4" s="81"/>
      <c r="D4" s="81"/>
      <c r="E4" s="81"/>
      <c r="F4" s="81"/>
      <c r="G4" s="81"/>
      <c r="H4" s="81"/>
      <c r="I4" s="81"/>
      <c r="J4" s="81"/>
      <c r="K4" s="81"/>
      <c r="L4" s="81"/>
      <c r="M4" s="81"/>
      <c r="N4" s="81"/>
      <c r="O4" s="81"/>
      <c r="P4" s="81"/>
      <c r="Q4" s="81"/>
      <c r="R4" s="81"/>
      <c r="S4" s="81"/>
      <c r="T4" s="81"/>
      <c r="U4" s="81"/>
      <c r="V4" s="81"/>
      <c r="W4" s="81"/>
      <c r="X4" s="81"/>
      <c r="Y4" s="81"/>
      <c r="Z4" s="81"/>
    </row>
    <row r="5" spans="1:26" ht="73.5" customHeight="1">
      <c r="A5" s="82" t="s">
        <v>29</v>
      </c>
      <c r="B5" s="3"/>
      <c r="C5" s="3"/>
      <c r="D5" s="3"/>
      <c r="E5" s="3"/>
      <c r="F5" s="3"/>
      <c r="G5" s="3"/>
      <c r="H5" s="3"/>
      <c r="I5" s="3"/>
      <c r="J5" s="3"/>
      <c r="K5" s="3"/>
      <c r="L5" s="3"/>
      <c r="M5" s="3"/>
      <c r="N5" s="3"/>
      <c r="O5" s="3"/>
      <c r="P5" s="3"/>
      <c r="Q5" s="3"/>
      <c r="R5" s="3"/>
      <c r="S5" s="3"/>
      <c r="T5" s="3"/>
      <c r="U5" s="3"/>
      <c r="V5" s="3"/>
      <c r="W5" s="3"/>
      <c r="X5" s="3"/>
      <c r="Y5" s="3"/>
      <c r="Z5" s="3"/>
    </row>
    <row r="6" spans="1:26" ht="26.25" customHeight="1">
      <c r="A6" s="80" t="s">
        <v>30</v>
      </c>
      <c r="B6" s="3"/>
      <c r="C6" s="3"/>
      <c r="D6" s="3"/>
      <c r="E6" s="3"/>
      <c r="F6" s="3"/>
      <c r="G6" s="3"/>
      <c r="H6" s="3"/>
      <c r="I6" s="3"/>
      <c r="J6" s="3"/>
      <c r="K6" s="3"/>
      <c r="L6" s="3"/>
      <c r="M6" s="3"/>
      <c r="N6" s="3"/>
      <c r="O6" s="3"/>
      <c r="P6" s="3"/>
      <c r="Q6" s="3"/>
      <c r="R6" s="3"/>
      <c r="S6" s="3"/>
      <c r="T6" s="3"/>
      <c r="U6" s="3"/>
      <c r="V6" s="3"/>
      <c r="W6" s="3"/>
      <c r="X6" s="3"/>
      <c r="Y6" s="3"/>
      <c r="Z6" s="3"/>
    </row>
    <row r="7" spans="1:26" ht="204.75" customHeight="1">
      <c r="A7" s="83" t="s">
        <v>31</v>
      </c>
      <c r="B7" s="73"/>
      <c r="C7" s="73"/>
      <c r="D7" s="73"/>
      <c r="E7" s="73"/>
      <c r="F7" s="73"/>
      <c r="G7" s="73"/>
      <c r="H7" s="73"/>
      <c r="I7" s="73"/>
      <c r="J7" s="73"/>
      <c r="K7" s="73"/>
      <c r="L7" s="73"/>
      <c r="M7" s="73"/>
      <c r="N7" s="73"/>
      <c r="O7" s="73"/>
      <c r="P7" s="73"/>
      <c r="Q7" s="73"/>
      <c r="R7" s="73"/>
      <c r="S7" s="73"/>
      <c r="T7" s="73"/>
      <c r="U7" s="73"/>
      <c r="V7" s="73"/>
      <c r="W7" s="73"/>
      <c r="X7" s="73"/>
      <c r="Y7" s="73"/>
      <c r="Z7" s="73"/>
    </row>
    <row r="8" spans="1:26" ht="12.75" customHeight="1">
      <c r="A8" s="80" t="s">
        <v>32</v>
      </c>
      <c r="B8" s="81"/>
      <c r="C8" s="81"/>
      <c r="D8" s="81"/>
      <c r="E8" s="81"/>
      <c r="F8" s="81"/>
      <c r="G8" s="81"/>
      <c r="H8" s="81"/>
      <c r="I8" s="81"/>
      <c r="J8" s="81"/>
      <c r="K8" s="81"/>
      <c r="L8" s="81"/>
      <c r="M8" s="81"/>
      <c r="N8" s="81"/>
      <c r="O8" s="81"/>
      <c r="P8" s="81"/>
      <c r="Q8" s="81"/>
      <c r="R8" s="81"/>
      <c r="S8" s="81"/>
      <c r="T8" s="81"/>
      <c r="U8" s="81"/>
      <c r="V8" s="81"/>
      <c r="W8" s="81"/>
      <c r="X8" s="81"/>
      <c r="Y8" s="81"/>
      <c r="Z8" s="81"/>
    </row>
    <row r="9" spans="1:26" ht="12.75" customHeight="1">
      <c r="A9" s="82" t="s">
        <v>33</v>
      </c>
      <c r="B9" s="3"/>
      <c r="C9" s="3"/>
      <c r="D9" s="3"/>
      <c r="E9" s="3"/>
      <c r="F9" s="3"/>
      <c r="G9" s="3"/>
      <c r="H9" s="3"/>
      <c r="I9" s="3"/>
      <c r="J9" s="3"/>
      <c r="K9" s="3"/>
      <c r="L9" s="3"/>
      <c r="M9" s="3"/>
      <c r="N9" s="3"/>
      <c r="O9" s="3"/>
      <c r="P9" s="3"/>
      <c r="Q9" s="3"/>
      <c r="R9" s="3"/>
      <c r="S9" s="3"/>
      <c r="T9" s="3"/>
      <c r="U9" s="3"/>
      <c r="V9" s="3"/>
      <c r="W9" s="3"/>
      <c r="X9" s="3"/>
      <c r="Y9" s="3"/>
      <c r="Z9" s="3"/>
    </row>
    <row r="10" spans="1:26" ht="27.75" customHeight="1">
      <c r="A10" s="84" t="s">
        <v>34</v>
      </c>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2.75" customHeight="1">
      <c r="A11" s="80" t="s">
        <v>35</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spans="1:26" ht="12.75" customHeight="1">
      <c r="A12" s="82" t="s">
        <v>36</v>
      </c>
      <c r="B12" s="3"/>
      <c r="C12" s="3"/>
      <c r="D12" s="3"/>
      <c r="E12" s="3"/>
      <c r="F12" s="3"/>
      <c r="G12" s="3"/>
      <c r="H12" s="3"/>
      <c r="I12" s="3"/>
      <c r="J12" s="3"/>
      <c r="K12" s="3"/>
      <c r="L12" s="3"/>
      <c r="M12" s="3"/>
      <c r="N12" s="3"/>
      <c r="O12" s="3"/>
      <c r="P12" s="3"/>
      <c r="Q12" s="3"/>
      <c r="R12" s="3"/>
      <c r="S12" s="3"/>
      <c r="T12" s="3"/>
      <c r="U12" s="3"/>
      <c r="V12" s="3"/>
      <c r="W12" s="3"/>
      <c r="X12" s="3"/>
      <c r="Y12" s="3"/>
      <c r="Z12" s="3"/>
    </row>
    <row r="13" spans="1:26" ht="27.75" customHeight="1">
      <c r="A13" s="84" t="s">
        <v>37</v>
      </c>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2.75" customHeight="1">
      <c r="A14" s="80" t="s">
        <v>38</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spans="1:26" ht="75" customHeight="1">
      <c r="A15" s="82" t="s">
        <v>39</v>
      </c>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82" t="s">
        <v>40</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7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7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7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7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c r="A21" s="7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7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c r="A23" s="7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7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c r="A25" s="7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c r="A26" s="7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c r="A27" s="7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7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c r="A29" s="7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c r="A30" s="7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7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7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7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7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7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c r="A36" s="7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7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7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7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c r="A40" s="7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c r="A41" s="7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7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7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7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c r="A45" s="7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7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c r="A47" s="7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7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7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7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c r="A51" s="7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7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c r="A53" s="7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7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c r="A55" s="7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c r="A56" s="7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c r="A57" s="7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7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c r="A59" s="7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7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7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7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7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7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c r="A65" s="7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7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c r="A67" s="7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c r="A68" s="7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c r="A69" s="7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c r="A70" s="7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7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7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7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c r="A74" s="7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7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c r="A76" s="7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7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c r="A78" s="7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7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c r="A80" s="7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7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7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7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c r="A84" s="7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c r="A85" s="7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c r="A86" s="7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c r="A87" s="7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c r="A88" s="7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c r="A89" s="7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7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c r="A91" s="7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c r="A92" s="7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c r="A93" s="7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c r="A94" s="7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7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c r="A96" s="7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c r="A97" s="7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c r="A98" s="7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c r="A99" s="7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c r="A100" s="7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7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7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7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7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7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7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7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7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7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7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7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7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7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7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7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7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7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7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7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7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7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7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7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7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7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7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7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7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7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7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7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7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7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7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7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7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7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7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7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7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7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7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7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7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7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7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7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7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7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7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7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7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7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7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7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7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7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7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7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7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7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7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7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7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7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7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7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7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7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7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7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7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7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7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7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7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7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7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7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7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7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7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7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7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7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7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7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7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7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7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7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7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7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7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7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7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7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7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7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7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7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7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7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7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7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7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7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7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7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7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7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7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7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7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7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7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7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7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7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7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7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7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7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7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7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7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7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7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7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7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7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7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7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7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7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7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7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7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7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7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7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7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7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7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7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7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7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7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7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7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7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7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7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7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7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7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7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7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7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7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7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7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7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7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7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7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7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7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7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7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7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7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7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7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7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7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7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7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7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7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7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7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7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7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7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7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7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7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7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7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7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7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7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7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7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7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7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7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7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7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7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7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7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7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7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7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7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7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7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7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7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7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7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7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7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7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7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7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7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7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7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7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7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7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7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7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7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7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7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7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7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7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7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7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7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7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7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7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7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7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7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7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7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7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7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7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7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7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7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7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7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7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7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7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7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7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7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7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7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7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7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7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7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7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7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7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7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7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7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7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7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7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7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7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7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7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7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7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7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7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7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7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7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7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7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7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7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7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7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7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7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7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7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7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7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7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7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7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7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7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7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7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7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7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7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7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7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7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7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7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7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7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7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7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7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7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7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7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7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7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7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7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7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7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7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7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7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7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7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7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7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7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7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7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7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7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7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7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7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7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7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7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7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7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7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7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7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7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7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7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7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7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7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7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7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7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7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7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7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7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7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7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7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7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7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7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7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7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7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7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7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7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7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7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7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7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7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7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7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7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7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7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7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7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7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7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7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7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7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7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7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7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7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7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7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7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7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7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7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7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7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7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7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7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7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7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7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7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7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7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7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7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7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7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7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7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7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7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7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7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7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7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7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7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7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7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7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7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7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7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7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7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7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7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7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7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7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7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7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7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7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7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7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7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7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7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7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7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7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7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7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7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7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7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7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7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7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7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7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7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7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7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7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7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7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7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7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7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7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7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7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7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7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7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7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7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7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7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7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7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7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7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7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7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7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7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7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7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7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7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7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7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7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7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7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7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7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7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7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7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7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7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7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7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7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7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7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7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7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7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7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7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7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7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7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7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7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7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7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7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7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7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7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7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7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7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7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7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7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7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7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7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7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7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7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7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7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7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7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7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7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7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7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7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7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7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7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7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7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7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7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7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7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7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7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7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7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7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7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7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7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7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7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7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7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7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7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7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7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7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7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7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7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7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7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7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7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7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7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7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7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7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7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7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7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7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7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7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7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7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7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7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7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7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7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7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7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7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7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7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7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7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7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7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7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7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7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7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7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7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7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7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7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7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7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7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7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7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7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7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7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7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7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7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7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7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7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7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7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7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7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7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7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7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7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7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7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7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7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7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7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7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7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7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7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7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7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7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7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7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7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7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7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7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7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7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7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7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7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7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7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7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7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7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7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7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7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7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7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7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7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7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7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7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7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7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7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7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7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7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7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7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7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7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7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7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7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7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7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7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7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7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7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7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7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7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7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7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7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7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7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7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7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7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7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7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7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7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7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7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7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7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7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7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7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7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7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7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7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7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7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7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7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7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7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7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7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7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7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7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7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7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7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7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7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7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7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7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7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7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7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7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7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7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7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7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7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7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7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7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7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7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7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7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7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7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7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7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7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7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7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7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7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7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7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7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7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7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7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7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7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7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7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7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7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7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7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7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7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7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7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7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7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7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7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7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7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7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7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7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7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7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7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7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7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7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7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7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7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7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7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7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7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7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7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7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7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7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7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7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7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7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7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7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7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7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7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7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7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7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7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7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7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7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7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7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7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7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7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7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7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7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7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7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7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7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7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7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7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7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7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7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7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7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7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7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7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7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7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7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7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7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7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7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7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7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7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7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7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7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7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7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7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7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7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7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7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7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7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7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7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7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7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7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7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7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7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7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7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7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7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7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7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7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7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7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7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7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7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7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7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7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7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7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7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7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7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7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7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7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ProjectSchedule</vt:lpstr>
      <vt:lpstr>About</vt:lpstr>
      <vt:lpstr>Display_Week</vt:lpstr>
      <vt:lpstr>Project_Start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MIJAIL BLANCO</dc:creator>
  <cp:lastModifiedBy>MIJAIL BLANCO</cp:lastModifiedBy>
  <dcterms:created xsi:type="dcterms:W3CDTF">2022-03-11T22:40:12Z</dcterms:created>
  <dcterms:modified xsi:type="dcterms:W3CDTF">2023-11-03T11:42:53Z</dcterms:modified>
</cp:coreProperties>
</file>