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cic365-my.sharepoint.com/personal/mahi5_hscic_gov_uk/Documents/Documents/Structured/Release 1.2/"/>
    </mc:Choice>
  </mc:AlternateContent>
  <xr:revisionPtr revIDLastSave="10" documentId="8_{3B7B3BA6-E1C0-4518-9A73-3DE994960B97}" xr6:coauthVersionLast="45" xr6:coauthVersionMax="45" xr10:uidLastSave="{0D5817BF-B6BE-4CA1-9CE1-4806D32C8EFC}"/>
  <bookViews>
    <workbookView xWindow="-120" yWindow="-120" windowWidth="24240" windowHeight="13140" xr2:uid="{FEF94360-9E61-4F5A-BB07-51DE2BADEC96}"/>
  </bookViews>
  <sheets>
    <sheet name="TPP Meds Record - Auth-Plan" sheetId="2" r:id="rId1"/>
    <sheet name="TPP Meds Record - Ord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2" i="2" l="1"/>
</calcChain>
</file>

<file path=xl/sharedStrings.xml><?xml version="1.0" encoding="utf-8"?>
<sst xmlns="http://schemas.openxmlformats.org/spreadsheetml/2006/main" count="819" uniqueCount="220">
  <si>
    <t>Medication Statement Details</t>
  </si>
  <si>
    <t>Medication Request - Plan</t>
  </si>
  <si>
    <t>Date Asserted</t>
  </si>
  <si>
    <t>Medication Reference</t>
  </si>
  <si>
    <t>Medication - Entered Name</t>
  </si>
  <si>
    <t>SNOMED Code</t>
  </si>
  <si>
    <t>SNOMED Display Name</t>
  </si>
  <si>
    <t>Med Name Text</t>
  </si>
  <si>
    <t>Id</t>
  </si>
  <si>
    <t>Last Issue Date</t>
  </si>
  <si>
    <t>Prescribing Agency Type</t>
  </si>
  <si>
    <t>Prescribing Agency Text</t>
  </si>
  <si>
    <t>resource/basedOn/0/reference</t>
  </si>
  <si>
    <t>Status</t>
  </si>
  <si>
    <t>Effective Period Start</t>
  </si>
  <si>
    <t>Effective Period End</t>
  </si>
  <si>
    <t>Dosage Text</t>
  </si>
  <si>
    <t>Last Changed Date</t>
  </si>
  <si>
    <t>Notes</t>
  </si>
  <si>
    <t>Dosage Patient Instruction</t>
  </si>
  <si>
    <t>Plan Id</t>
  </si>
  <si>
    <t>Authored On Date</t>
  </si>
  <si>
    <t>Prescription Type</t>
  </si>
  <si>
    <t>Status Change Reason</t>
  </si>
  <si>
    <t>Status Change Date</t>
  </si>
  <si>
    <t>Authorisation Expiry</t>
  </si>
  <si>
    <t>Authorised Repeats</t>
  </si>
  <si>
    <t>Issued Repeats</t>
  </si>
  <si>
    <t>Recorder Reference</t>
  </si>
  <si>
    <t>Validity Period Start</t>
  </si>
  <si>
    <t>Validity Period End</t>
  </si>
  <si>
    <t>Quantity Value</t>
  </si>
  <si>
    <t>Quantity Type</t>
  </si>
  <si>
    <t>Supply Duration Value</t>
  </si>
  <si>
    <t>Supply Duration Unit</t>
  </si>
  <si>
    <t>Note Text</t>
  </si>
  <si>
    <t>Medication/2010688_0</t>
  </si>
  <si>
    <t>Atorvastatin 20mg tablets</t>
  </si>
  <si>
    <t>9000000000000000_54bd000000000000</t>
  </si>
  <si>
    <t>Prescribed at GP practice</t>
  </si>
  <si>
    <t/>
  </si>
  <si>
    <t>MedicationRequest/9000000000000000_54bd000000000000_plan</t>
  </si>
  <si>
    <t>active</t>
  </si>
  <si>
    <t>take one daily</t>
  </si>
  <si>
    <t>9000000000000000_54bd000000000000_plan</t>
  </si>
  <si>
    <t>2019-07-01T11:50:40+01:00</t>
  </si>
  <si>
    <t>Repeat</t>
  </si>
  <si>
    <t>Practitioner/fb5e000000000000</t>
  </si>
  <si>
    <t>tablet</t>
  </si>
  <si>
    <t>day</t>
  </si>
  <si>
    <t>Medication/1005588_0</t>
  </si>
  <si>
    <t>Omeprazole 20mg gastro-resistant capsules</t>
  </si>
  <si>
    <t>9000000000000000_07bd000000000000</t>
  </si>
  <si>
    <t>MedicationRequest/9000000000000000_07bd000000000000_plan</t>
  </si>
  <si>
    <t>take one daily - WARNING - Dosage has changed during the effective period. The latest change was made on 28 Jan 2020.</t>
  </si>
  <si>
    <t>Prescriber Notes: Administrative note</t>
  </si>
  <si>
    <t>Script note</t>
  </si>
  <si>
    <t>9000000000000000_07bd000000000000_plan</t>
  </si>
  <si>
    <t>2019-09-30T14:32:08+01:00</t>
  </si>
  <si>
    <t>capsule</t>
  </si>
  <si>
    <t>Administrative note</t>
  </si>
  <si>
    <t>Medication/2002914_0</t>
  </si>
  <si>
    <t>Salbutamol 100micrograms/dose inhaler CFC free</t>
  </si>
  <si>
    <t>9000000000000000_e9bd000000000000</t>
  </si>
  <si>
    <t>MedicationRequest/9000000000000000_e9bd000000000000_plan</t>
  </si>
  <si>
    <t>inhale 2 doses as needed</t>
  </si>
  <si>
    <t>9000000000000000_e9bd000000000000_plan</t>
  </si>
  <si>
    <t>dose</t>
  </si>
  <si>
    <t>Medication/2002885_0</t>
  </si>
  <si>
    <t>Furosemide 40mg tablets</t>
  </si>
  <si>
    <t>9000000000000000_31bd000000000000</t>
  </si>
  <si>
    <t>MedicationRequest/9000000000000000_31bd000000000000_plan</t>
  </si>
  <si>
    <t>take one each morning</t>
  </si>
  <si>
    <t>9000000000000000_31bd000000000000_plan</t>
  </si>
  <si>
    <t>2019-12-23T17:04:07Z</t>
  </si>
  <si>
    <t>Medication/1009026_0</t>
  </si>
  <si>
    <t>Rosuvastatin 20mg tablets</t>
  </si>
  <si>
    <t>9000000000000000_21bd000000000000</t>
  </si>
  <si>
    <t>MedicationRequest/9000000000000000_21bd000000000000_plan</t>
  </si>
  <si>
    <t>stopped</t>
  </si>
  <si>
    <t>Take at night</t>
  </si>
  <si>
    <t>9000000000000000_21bd000000000000_plan</t>
  </si>
  <si>
    <t>2020-01-20T09:39:46Z</t>
  </si>
  <si>
    <t>Patient Preference (Switch back to Atorvastatin)</t>
  </si>
  <si>
    <t>Medication/5044213_0</t>
  </si>
  <si>
    <t>Contour TS testing strips (Ascensia Diabetes Care UK Ltd)</t>
  </si>
  <si>
    <t>9000000000000000_d9bd000000000000</t>
  </si>
  <si>
    <t>MedicationRequest/9000000000000000_d9bd000000000000_plan</t>
  </si>
  <si>
    <t>use as directed</t>
  </si>
  <si>
    <t>Note for the script</t>
  </si>
  <si>
    <t>9000000000000000_d9bd000000000000_plan</t>
  </si>
  <si>
    <t>2020-01-28T14:56:56Z</t>
  </si>
  <si>
    <t>Repeat dispensing</t>
  </si>
  <si>
    <t>strip</t>
  </si>
  <si>
    <t>Medication/3002778_0</t>
  </si>
  <si>
    <t>Ascorbic acid 100mg tablets</t>
  </si>
  <si>
    <t>9000000000000000_44bd000000000000</t>
  </si>
  <si>
    <t>MedicationRequest/9000000000000000_44bd000000000000_plan</t>
  </si>
  <si>
    <t>take two daily</t>
  </si>
  <si>
    <t>9000000000000000_44bd000000000000_plan</t>
  </si>
  <si>
    <t>2020-02-10T09:46:56Z</t>
  </si>
  <si>
    <t>Medication/1006389_1</t>
  </si>
  <si>
    <t>Cocois ointment (RPH Pharmaceuticals AB)</t>
  </si>
  <si>
    <t>9000000000000000_58bd000000000000</t>
  </si>
  <si>
    <t>MedicationRequest/9000000000000000_58bd000000000000_plan</t>
  </si>
  <si>
    <t>apply as directed</t>
  </si>
  <si>
    <t>9000000000000000_58bd000000000000_plan</t>
  </si>
  <si>
    <t>2020-02-25T13:37:10Z</t>
  </si>
  <si>
    <t>pack of 40 gram(s)</t>
  </si>
  <si>
    <t>Medication/1000782_0</t>
  </si>
  <si>
    <t>Priadel 200mg modified-release tablets (Essential Pharma M)</t>
  </si>
  <si>
    <t>9000000000000000_48bd000000000000</t>
  </si>
  <si>
    <t>MedicationRequest/9000000000000000_48bd000000000000_plan</t>
  </si>
  <si>
    <t>use as directed - WARNING - Dosage has changed during the effective period. The latest change was made on 25 Feb 2020.</t>
  </si>
  <si>
    <t>9000000000000000_48bd000000000000_plan</t>
  </si>
  <si>
    <t>Medication/1002868_0</t>
  </si>
  <si>
    <t>Amoxicillin 250mg capsules</t>
  </si>
  <si>
    <t>1000000000000000_e0aff60000000000</t>
  </si>
  <si>
    <t>MedicationRequest/1000000000000000_e0aff60000000000_plan</t>
  </si>
  <si>
    <t>completed</t>
  </si>
  <si>
    <t>take one 3 times/day</t>
  </si>
  <si>
    <t>1000000000000000_e0aff60000000000_plan</t>
  </si>
  <si>
    <t>Delayed prescribing</t>
  </si>
  <si>
    <t>Medication/3004531_0</t>
  </si>
  <si>
    <t>Paracetamol 500mg capsules</t>
  </si>
  <si>
    <t>1000000000000000_61aff60000000000</t>
  </si>
  <si>
    <t>MedicationRequest/1000000000000000_61aff60000000000_plan</t>
  </si>
  <si>
    <t>take two 4 times/day</t>
  </si>
  <si>
    <t>1000000000000000_61aff60000000000_plan</t>
  </si>
  <si>
    <t>2020-01-24T12:25:18Z</t>
  </si>
  <si>
    <t>Acute</t>
  </si>
  <si>
    <t>Medication/1008193_0</t>
  </si>
  <si>
    <t>Co-codamol 15mg/500mg tablets</t>
  </si>
  <si>
    <t>1000000000000000_c0aff60000000000</t>
  </si>
  <si>
    <t>Prescribed by another organisation</t>
  </si>
  <si>
    <t>Hospital</t>
  </si>
  <si>
    <t>MedicationRequest/1000000000000000_c0aff60000000000_plan</t>
  </si>
  <si>
    <t>Take 1 up to four times per day</t>
  </si>
  <si>
    <t>1000000000000000_c0aff60000000000_plan</t>
  </si>
  <si>
    <t>Medication/1013871_0</t>
  </si>
  <si>
    <t>Bendroflumethiazide 2.5mg/5ml oral suspension</t>
  </si>
  <si>
    <t>1000000000000000_17dff60000000000</t>
  </si>
  <si>
    <t>MedicationRequest/1000000000000000_17dff60000000000_plan</t>
  </si>
  <si>
    <t>Prescriber Notes: Please advise on when best to take</t>
  </si>
  <si>
    <t>Some notes for patient</t>
  </si>
  <si>
    <t>1000000000000000_17dff60000000000_plan</t>
  </si>
  <si>
    <t>2020-02-06T17:11:02Z</t>
  </si>
  <si>
    <t>ml</t>
  </si>
  <si>
    <t>Please advise on when best to take</t>
  </si>
  <si>
    <t>Medication/9000154_0</t>
  </si>
  <si>
    <t>AMOXICILLIN capsules 250mg [CROSS-PHAR]</t>
  </si>
  <si>
    <t>Transfer-degraded medication entry</t>
  </si>
  <si>
    <t>1000000000000000_d7dff60000000000</t>
  </si>
  <si>
    <t>MedicationRequest/1000000000000000_d7dff60000000000_plan</t>
  </si>
  <si>
    <t>1000000000000000_d7dff60000000000_plan</t>
  </si>
  <si>
    <t>2020-02-19T14:41:08Z</t>
  </si>
  <si>
    <t>capsules</t>
  </si>
  <si>
    <t>Medication/TWFnaWMgVGluY3R1cmU=</t>
  </si>
  <si>
    <t>Magic Tincture</t>
  </si>
  <si>
    <t>1000000000000000_34dff60000000000</t>
  </si>
  <si>
    <t>MedicationRequest/1000000000000000_34dff60000000000_plan</t>
  </si>
  <si>
    <t>As required</t>
  </si>
  <si>
    <t>Keep in fridge. Dispose of after 28 days</t>
  </si>
  <si>
    <t>1000000000000000_34dff60000000000_plan</t>
  </si>
  <si>
    <t>bottle</t>
  </si>
  <si>
    <t>Medication/3004531_6</t>
  </si>
  <si>
    <t>1000000000000000_a1eff60000000000</t>
  </si>
  <si>
    <t>MedicationRequest/1000000000000000_a1eff60000000000_plan</t>
  </si>
  <si>
    <t>1000000000000000_a1eff60000000000_plan</t>
  </si>
  <si>
    <t>2020-02-25T11:55:34Z</t>
  </si>
  <si>
    <t>pack of 100 capsule(s)</t>
  </si>
  <si>
    <t>Medication/1004837_1</t>
  </si>
  <si>
    <t>Timolol 0.25% eye drops</t>
  </si>
  <si>
    <t>1000000000000000_71eff60000000000</t>
  </si>
  <si>
    <t>MedicationRequest/1000000000000000_71eff60000000000_plan</t>
  </si>
  <si>
    <t>one drop twice daily</t>
  </si>
  <si>
    <t>1000000000000000_71eff60000000000_plan</t>
  </si>
  <si>
    <t>pack of 5 mls</t>
  </si>
  <si>
    <t>Authored Date</t>
  </si>
  <si>
    <t>Medication</t>
  </si>
  <si>
    <t>Intent</t>
  </si>
  <si>
    <t>CodeableConcept Coding Display</t>
  </si>
  <si>
    <t>Quantity Extension ValueString</t>
  </si>
  <si>
    <t>1000000000000000_cacff60000000000_order</t>
  </si>
  <si>
    <t>order</t>
  </si>
  <si>
    <t>1000000000000000_51aff60000000000_order</t>
  </si>
  <si>
    <t>1000000000000000_d0aff60000000000_order</t>
  </si>
  <si>
    <t>1000000000000000_b0aff60000000000_order</t>
  </si>
  <si>
    <t>1000000000000000_37dff60000000000_order</t>
  </si>
  <si>
    <t>1000000000000000_27dff60000000000_order</t>
  </si>
  <si>
    <t>2020-02-06T17:09:49Z</t>
  </si>
  <si>
    <t>1000000000000000_87dff60000000000_order</t>
  </si>
  <si>
    <t>1000000000000000_50aff60000000000_order</t>
  </si>
  <si>
    <t>1000000000000000_60aff60000000000_order</t>
  </si>
  <si>
    <t>1000000000000000_70aff60000000000_order</t>
  </si>
  <si>
    <t>1000000000000000_80aff60000000000_order</t>
  </si>
  <si>
    <t>1000000000000000_90aff60000000000_order</t>
  </si>
  <si>
    <t>1000000000000000_a0aff60000000000_order</t>
  </si>
  <si>
    <t>1000000000000000_67dff60000000000_order</t>
  </si>
  <si>
    <t>1000000000000000_77dff60000000000_order</t>
  </si>
  <si>
    <t>1000000000000000_11eff60000000000_order</t>
  </si>
  <si>
    <t>1000000000000000_21eff60000000000_order</t>
  </si>
  <si>
    <t>1000000000000000_31eff60000000000_order</t>
  </si>
  <si>
    <t>1000000000000000_41eff60000000000_order</t>
  </si>
  <si>
    <t>1000000000000000_51eff60000000000_order</t>
  </si>
  <si>
    <t>1000000000000000_61eff60000000000_order</t>
  </si>
  <si>
    <t>1000000000000000_01eff60000000000_order</t>
  </si>
  <si>
    <t>1000000000000000_e0aff60000000000_order</t>
  </si>
  <si>
    <t>1000000000000000_61aff60000000000_order</t>
  </si>
  <si>
    <t>1000000000000000_17dff60000000000_order</t>
  </si>
  <si>
    <t>1000000000000000_d7dff60000000000_order</t>
  </si>
  <si>
    <t>1000000000000000_34dff60000000000_order</t>
  </si>
  <si>
    <t>1000000000000000_a1eff60000000000_order</t>
  </si>
  <si>
    <t>1000000000000000_71eff60000000000_order</t>
  </si>
  <si>
    <t>28090611000001101</t>
  </si>
  <si>
    <t>2284311000001102</t>
  </si>
  <si>
    <t>3805611000001109</t>
  </si>
  <si>
    <t>8306811000001101</t>
  </si>
  <si>
    <t>9709511000001108</t>
  </si>
  <si>
    <t>1122411000001107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</si>
</sst>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20000"/>
      <name val="Calibri"/>
      <family val="2"/>
      <scheme val="minor"/>
    </font>
    <font>
      <b/>
      <sz val="12"/>
      <color rgb="FF02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1" fontId="2" fillId="0" borderId="0" xfId="0" applyNumberFormat="1" applyFont="1"/>
    <xf numFmtId="1" fontId="2" fillId="0" borderId="0" xfId="0" applyNumberFormat="1" applyFont="1" applyAlignment="1">
      <alignment wrapText="1"/>
    </xf>
    <xf numFmtId="0" fontId="4" fillId="2" borderId="0" xfId="0" applyFont="1" applyFill="1"/>
    <xf numFmtId="164" fontId="4" fillId="2" borderId="0" xfId="0" applyNumberFormat="1" applyFont="1" applyFill="1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1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1E3F-8973-48BE-9C0F-CDDC1490FEB0}">
  <dimension ref="A1:AK22"/>
  <sheetViews>
    <sheetView tabSelected="1" workbookViewId="0">
      <selection activeCell="D12" sqref="D12"/>
    </sheetView>
  </sheetViews>
  <sheetFormatPr defaultRowHeight="12.75" x14ac:dyDescent="0.2"/>
  <cols>
    <col min="1" max="1" width="9.44140625" style="1" bestFit="1" customWidth="1"/>
    <col min="2" max="2" width="27.44140625" style="1" hidden="1" customWidth="1"/>
    <col min="3" max="3" width="33.21875" style="7" bestFit="1" customWidth="1"/>
    <col min="4" max="4" width="14.109375" style="8" bestFit="1" customWidth="1"/>
    <col min="5" max="6" width="25.77734375" style="9" customWidth="1"/>
    <col min="7" max="7" width="26.88671875" style="1" customWidth="1"/>
    <col min="8" max="8" width="9.77734375" style="1" bestFit="1" customWidth="1"/>
    <col min="9" max="9" width="23.44140625" style="1" bestFit="1" customWidth="1"/>
    <col min="10" max="10" width="15.21875" style="1" bestFit="1" customWidth="1"/>
    <col min="11" max="11" width="43.5546875" style="1" hidden="1" customWidth="1"/>
    <col min="12" max="12" width="7.44140625" style="1" bestFit="1" customWidth="1"/>
    <col min="13" max="13" width="13.77734375" style="1" bestFit="1" customWidth="1"/>
    <col min="14" max="14" width="13" style="1" bestFit="1" customWidth="1"/>
    <col min="15" max="15" width="48.77734375" style="7" customWidth="1"/>
    <col min="16" max="16" width="12" style="1" bestFit="1" customWidth="1"/>
    <col min="17" max="17" width="35.88671875" style="1" bestFit="1" customWidth="1"/>
    <col min="18" max="18" width="26.44140625" style="1" bestFit="1" customWidth="1"/>
    <col min="19" max="19" width="30.44140625" style="1" bestFit="1" customWidth="1"/>
    <col min="20" max="20" width="18.88671875" style="1" bestFit="1" customWidth="1"/>
    <col min="21" max="21" width="13.5546875" style="1" bestFit="1" customWidth="1"/>
    <col min="22" max="27" width="8.88671875" style="1"/>
    <col min="28" max="28" width="11.6640625" style="1" customWidth="1"/>
    <col min="29" max="29" width="21.109375" style="1" bestFit="1" customWidth="1"/>
    <col min="30" max="35" width="8.88671875" style="1"/>
    <col min="36" max="36" width="23.88671875" style="1" bestFit="1" customWidth="1"/>
    <col min="37" max="37" width="26.44140625" style="1" bestFit="1" customWidth="1"/>
    <col min="38" max="16384" width="8.88671875" style="1"/>
  </cols>
  <sheetData>
    <row r="1" spans="1:37" ht="18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1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x14ac:dyDescent="0.2">
      <c r="A2" s="2" t="s">
        <v>2</v>
      </c>
      <c r="B2" s="2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3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13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16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19</v>
      </c>
    </row>
    <row r="3" spans="1:37" x14ac:dyDescent="0.2">
      <c r="A3" s="6">
        <v>43647</v>
      </c>
      <c r="B3" s="1" t="s">
        <v>36</v>
      </c>
      <c r="C3" s="7" t="s">
        <v>37</v>
      </c>
      <c r="D3" s="8">
        <v>320030001</v>
      </c>
      <c r="E3" s="9" t="s">
        <v>37</v>
      </c>
      <c r="G3" s="1" t="s">
        <v>38</v>
      </c>
      <c r="H3" s="6">
        <v>43647</v>
      </c>
      <c r="I3" s="1" t="s">
        <v>39</v>
      </c>
      <c r="J3" s="1" t="s">
        <v>40</v>
      </c>
      <c r="K3" s="1" t="s">
        <v>41</v>
      </c>
      <c r="L3" s="1" t="s">
        <v>42</v>
      </c>
      <c r="M3" s="6">
        <v>43647</v>
      </c>
      <c r="N3" s="6"/>
      <c r="O3" s="7" t="s">
        <v>43</v>
      </c>
      <c r="P3" s="6"/>
      <c r="Q3" s="1" t="s">
        <v>40</v>
      </c>
      <c r="R3" s="1" t="s">
        <v>40</v>
      </c>
      <c r="S3" s="1" t="s">
        <v>44</v>
      </c>
      <c r="T3" s="1" t="s">
        <v>45</v>
      </c>
      <c r="U3" s="1" t="s">
        <v>46</v>
      </c>
      <c r="V3" s="1" t="s">
        <v>42</v>
      </c>
      <c r="W3" s="1" t="s">
        <v>40</v>
      </c>
      <c r="X3" s="6"/>
      <c r="Y3" s="6">
        <v>43830</v>
      </c>
      <c r="AA3" s="1">
        <v>1</v>
      </c>
      <c r="AB3" s="1" t="s">
        <v>47</v>
      </c>
      <c r="AC3" s="1" t="s">
        <v>43</v>
      </c>
      <c r="AD3" s="6">
        <v>43647</v>
      </c>
      <c r="AE3" s="6"/>
      <c r="AF3" s="1">
        <v>28</v>
      </c>
      <c r="AG3" s="1" t="s">
        <v>48</v>
      </c>
      <c r="AH3" s="1">
        <v>28</v>
      </c>
      <c r="AI3" s="1" t="s">
        <v>49</v>
      </c>
      <c r="AJ3" s="1" t="s">
        <v>40</v>
      </c>
      <c r="AK3" s="1" t="s">
        <v>40</v>
      </c>
    </row>
    <row r="4" spans="1:37" ht="25.5" x14ac:dyDescent="0.2">
      <c r="A4" s="6">
        <v>43738</v>
      </c>
      <c r="B4" s="1" t="s">
        <v>50</v>
      </c>
      <c r="C4" s="7" t="s">
        <v>51</v>
      </c>
      <c r="D4" s="8">
        <v>317291008</v>
      </c>
      <c r="E4" s="9" t="s">
        <v>51</v>
      </c>
      <c r="G4" s="1" t="s">
        <v>52</v>
      </c>
      <c r="H4" s="6">
        <v>43858</v>
      </c>
      <c r="I4" s="1" t="s">
        <v>39</v>
      </c>
      <c r="J4" s="1" t="s">
        <v>40</v>
      </c>
      <c r="K4" s="1" t="s">
        <v>53</v>
      </c>
      <c r="L4" s="1" t="s">
        <v>42</v>
      </c>
      <c r="M4" s="6">
        <v>43858</v>
      </c>
      <c r="N4" s="6"/>
      <c r="O4" s="7" t="s">
        <v>54</v>
      </c>
      <c r="P4" s="6">
        <v>43858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46</v>
      </c>
      <c r="V4" s="1" t="s">
        <v>42</v>
      </c>
      <c r="W4" s="1" t="s">
        <v>40</v>
      </c>
      <c r="X4" s="6"/>
      <c r="Y4" s="6"/>
      <c r="Z4" s="1">
        <v>12</v>
      </c>
      <c r="AA4" s="1">
        <v>1</v>
      </c>
      <c r="AB4" s="1" t="s">
        <v>47</v>
      </c>
      <c r="AC4" s="1" t="s">
        <v>43</v>
      </c>
      <c r="AD4" s="6">
        <v>43858</v>
      </c>
      <c r="AE4" s="6"/>
      <c r="AF4" s="1">
        <v>14</v>
      </c>
      <c r="AG4" s="1" t="s">
        <v>59</v>
      </c>
      <c r="AH4" s="1">
        <v>14</v>
      </c>
      <c r="AI4" s="1" t="s">
        <v>49</v>
      </c>
      <c r="AJ4" s="1" t="s">
        <v>60</v>
      </c>
      <c r="AK4" s="1" t="s">
        <v>56</v>
      </c>
    </row>
    <row r="5" spans="1:37" ht="25.5" x14ac:dyDescent="0.2">
      <c r="A5" s="6">
        <v>43738</v>
      </c>
      <c r="B5" s="1" t="s">
        <v>61</v>
      </c>
      <c r="C5" s="7" t="s">
        <v>62</v>
      </c>
      <c r="D5" s="8">
        <v>320139002</v>
      </c>
      <c r="E5" s="9" t="s">
        <v>62</v>
      </c>
      <c r="G5" s="1" t="s">
        <v>63</v>
      </c>
      <c r="H5" s="6">
        <v>43858</v>
      </c>
      <c r="I5" s="1" t="s">
        <v>39</v>
      </c>
      <c r="J5" s="1" t="s">
        <v>40</v>
      </c>
      <c r="K5" s="1" t="s">
        <v>64</v>
      </c>
      <c r="L5" s="1" t="s">
        <v>42</v>
      </c>
      <c r="M5" s="6">
        <v>43738</v>
      </c>
      <c r="N5" s="6"/>
      <c r="O5" s="7" t="s">
        <v>65</v>
      </c>
      <c r="P5" s="6"/>
      <c r="Q5" s="1" t="s">
        <v>40</v>
      </c>
      <c r="R5" s="1" t="s">
        <v>40</v>
      </c>
      <c r="S5" s="1" t="s">
        <v>66</v>
      </c>
      <c r="T5" s="1" t="s">
        <v>58</v>
      </c>
      <c r="U5" s="1" t="s">
        <v>46</v>
      </c>
      <c r="V5" s="1" t="s">
        <v>42</v>
      </c>
      <c r="W5" s="1" t="s">
        <v>40</v>
      </c>
      <c r="X5" s="6"/>
      <c r="Y5" s="6">
        <v>44040</v>
      </c>
      <c r="AA5" s="1">
        <v>2</v>
      </c>
      <c r="AB5" s="1" t="s">
        <v>47</v>
      </c>
      <c r="AC5" s="1" t="s">
        <v>65</v>
      </c>
      <c r="AD5" s="6">
        <v>43738</v>
      </c>
      <c r="AE5" s="6"/>
      <c r="AF5" s="1">
        <v>200</v>
      </c>
      <c r="AG5" s="1" t="s">
        <v>67</v>
      </c>
      <c r="AH5" s="1">
        <v>90</v>
      </c>
      <c r="AI5" s="1" t="s">
        <v>49</v>
      </c>
      <c r="AJ5" s="1" t="s">
        <v>40</v>
      </c>
      <c r="AK5" s="1" t="s">
        <v>40</v>
      </c>
    </row>
    <row r="6" spans="1:37" x14ac:dyDescent="0.2">
      <c r="A6" s="6">
        <v>43822</v>
      </c>
      <c r="B6" s="1" t="s">
        <v>68</v>
      </c>
      <c r="C6" s="7" t="s">
        <v>69</v>
      </c>
      <c r="D6" s="8">
        <v>317972000</v>
      </c>
      <c r="E6" s="9" t="s">
        <v>69</v>
      </c>
      <c r="G6" s="1" t="s">
        <v>70</v>
      </c>
      <c r="H6" s="6">
        <v>43867</v>
      </c>
      <c r="I6" s="1" t="s">
        <v>39</v>
      </c>
      <c r="J6" s="1" t="s">
        <v>40</v>
      </c>
      <c r="K6" s="1" t="s">
        <v>71</v>
      </c>
      <c r="L6" s="1" t="s">
        <v>42</v>
      </c>
      <c r="M6" s="6">
        <v>43822</v>
      </c>
      <c r="N6" s="6"/>
      <c r="O6" s="7" t="s">
        <v>72</v>
      </c>
      <c r="P6" s="6"/>
      <c r="Q6" s="1" t="s">
        <v>40</v>
      </c>
      <c r="R6" s="1" t="s">
        <v>40</v>
      </c>
      <c r="S6" s="1" t="s">
        <v>73</v>
      </c>
      <c r="T6" s="1" t="s">
        <v>74</v>
      </c>
      <c r="U6" s="1" t="s">
        <v>46</v>
      </c>
      <c r="V6" s="1" t="s">
        <v>42</v>
      </c>
      <c r="W6" s="1" t="s">
        <v>40</v>
      </c>
      <c r="X6" s="6"/>
      <c r="Y6" s="6"/>
      <c r="Z6" s="1">
        <v>2</v>
      </c>
      <c r="AA6" s="1">
        <v>2</v>
      </c>
      <c r="AB6" s="1" t="s">
        <v>47</v>
      </c>
      <c r="AC6" s="1" t="s">
        <v>72</v>
      </c>
      <c r="AD6" s="6">
        <v>43822</v>
      </c>
      <c r="AE6" s="6"/>
      <c r="AF6" s="1">
        <v>28</v>
      </c>
      <c r="AG6" s="1" t="s">
        <v>48</v>
      </c>
      <c r="AH6" s="1">
        <v>28</v>
      </c>
      <c r="AI6" s="1" t="s">
        <v>49</v>
      </c>
      <c r="AJ6" s="1" t="s">
        <v>40</v>
      </c>
      <c r="AK6" s="1" t="s">
        <v>40</v>
      </c>
    </row>
    <row r="7" spans="1:37" x14ac:dyDescent="0.2">
      <c r="A7" s="6">
        <v>43850</v>
      </c>
      <c r="B7" s="1" t="s">
        <v>75</v>
      </c>
      <c r="C7" s="7" t="s">
        <v>76</v>
      </c>
      <c r="D7" s="8">
        <v>408037007</v>
      </c>
      <c r="E7" s="9" t="s">
        <v>76</v>
      </c>
      <c r="G7" s="1" t="s">
        <v>77</v>
      </c>
      <c r="H7" s="6">
        <v>43850</v>
      </c>
      <c r="I7" s="1" t="s">
        <v>39</v>
      </c>
      <c r="J7" s="1" t="s">
        <v>40</v>
      </c>
      <c r="K7" s="1" t="s">
        <v>78</v>
      </c>
      <c r="L7" s="1" t="s">
        <v>79</v>
      </c>
      <c r="M7" s="6">
        <v>43850</v>
      </c>
      <c r="N7" s="6">
        <v>43871</v>
      </c>
      <c r="O7" s="7" t="s">
        <v>43</v>
      </c>
      <c r="P7" s="6"/>
      <c r="Q7" s="1" t="s">
        <v>40</v>
      </c>
      <c r="R7" s="1" t="s">
        <v>80</v>
      </c>
      <c r="S7" s="1" t="s">
        <v>81</v>
      </c>
      <c r="T7" s="1" t="s">
        <v>82</v>
      </c>
      <c r="U7" s="1" t="s">
        <v>46</v>
      </c>
      <c r="V7" s="1" t="s">
        <v>79</v>
      </c>
      <c r="W7" s="1" t="s">
        <v>83</v>
      </c>
      <c r="X7" s="6">
        <v>43871</v>
      </c>
      <c r="Y7" s="6">
        <v>44053</v>
      </c>
      <c r="Z7" s="1">
        <v>6</v>
      </c>
      <c r="AA7" s="1">
        <v>1</v>
      </c>
      <c r="AB7" s="1" t="s">
        <v>47</v>
      </c>
      <c r="AC7" s="1" t="s">
        <v>43</v>
      </c>
      <c r="AD7" s="6">
        <v>43850</v>
      </c>
      <c r="AE7" s="6">
        <v>43871</v>
      </c>
      <c r="AF7" s="1">
        <v>28</v>
      </c>
      <c r="AG7" s="1" t="s">
        <v>48</v>
      </c>
      <c r="AH7" s="1">
        <v>28</v>
      </c>
      <c r="AI7" s="1" t="s">
        <v>49</v>
      </c>
      <c r="AJ7" s="1" t="s">
        <v>40</v>
      </c>
      <c r="AK7" s="1" t="s">
        <v>80</v>
      </c>
    </row>
    <row r="8" spans="1:37" ht="25.5" x14ac:dyDescent="0.2">
      <c r="A8" s="6">
        <v>43858</v>
      </c>
      <c r="B8" s="1" t="s">
        <v>84</v>
      </c>
      <c r="C8" s="7" t="s">
        <v>85</v>
      </c>
      <c r="D8" s="15" t="s">
        <v>214</v>
      </c>
      <c r="E8" s="9" t="s">
        <v>85</v>
      </c>
      <c r="G8" s="1" t="s">
        <v>86</v>
      </c>
      <c r="H8" s="6">
        <v>43998</v>
      </c>
      <c r="I8" s="1" t="s">
        <v>39</v>
      </c>
      <c r="J8" s="1" t="s">
        <v>40</v>
      </c>
      <c r="K8" s="1" t="s">
        <v>87</v>
      </c>
      <c r="L8" s="1" t="s">
        <v>42</v>
      </c>
      <c r="M8" s="6">
        <v>43858</v>
      </c>
      <c r="N8" s="6"/>
      <c r="O8" s="7" t="s">
        <v>88</v>
      </c>
      <c r="P8" s="6"/>
      <c r="Q8" s="1" t="s">
        <v>40</v>
      </c>
      <c r="R8" s="1" t="s">
        <v>89</v>
      </c>
      <c r="S8" s="1" t="s">
        <v>90</v>
      </c>
      <c r="T8" s="1" t="s">
        <v>91</v>
      </c>
      <c r="U8" s="1" t="s">
        <v>92</v>
      </c>
      <c r="V8" s="1" t="s">
        <v>42</v>
      </c>
      <c r="W8" s="1" t="s">
        <v>40</v>
      </c>
      <c r="X8" s="6"/>
      <c r="Y8" s="6">
        <v>44040</v>
      </c>
      <c r="Z8" s="1">
        <v>6</v>
      </c>
      <c r="AA8" s="1">
        <v>6</v>
      </c>
      <c r="AB8" s="1" t="s">
        <v>47</v>
      </c>
      <c r="AC8" s="1" t="s">
        <v>88</v>
      </c>
      <c r="AD8" s="6">
        <v>43858</v>
      </c>
      <c r="AE8" s="6"/>
      <c r="AF8" s="1">
        <v>50</v>
      </c>
      <c r="AG8" s="1" t="s">
        <v>93</v>
      </c>
      <c r="AH8" s="1">
        <v>28</v>
      </c>
      <c r="AI8" s="1" t="s">
        <v>49</v>
      </c>
      <c r="AJ8" s="1" t="s">
        <v>40</v>
      </c>
      <c r="AK8" s="1" t="s">
        <v>89</v>
      </c>
    </row>
    <row r="9" spans="1:37" x14ac:dyDescent="0.2">
      <c r="A9" s="6">
        <v>43871</v>
      </c>
      <c r="B9" s="1" t="s">
        <v>94</v>
      </c>
      <c r="C9" s="7" t="s">
        <v>95</v>
      </c>
      <c r="D9" s="8">
        <v>329316006</v>
      </c>
      <c r="E9" s="9" t="s">
        <v>95</v>
      </c>
      <c r="G9" s="1" t="s">
        <v>96</v>
      </c>
      <c r="H9" s="6">
        <v>43871</v>
      </c>
      <c r="I9" s="1" t="s">
        <v>39</v>
      </c>
      <c r="J9" s="1" t="s">
        <v>40</v>
      </c>
      <c r="K9" s="1" t="s">
        <v>97</v>
      </c>
      <c r="L9" s="1" t="s">
        <v>42</v>
      </c>
      <c r="M9" s="6">
        <v>43871</v>
      </c>
      <c r="N9" s="6"/>
      <c r="O9" s="7" t="s">
        <v>98</v>
      </c>
      <c r="P9" s="6"/>
      <c r="Q9" s="1" t="s">
        <v>40</v>
      </c>
      <c r="R9" s="1" t="s">
        <v>40</v>
      </c>
      <c r="S9" s="1" t="s">
        <v>99</v>
      </c>
      <c r="T9" s="1" t="s">
        <v>100</v>
      </c>
      <c r="U9" s="1" t="s">
        <v>46</v>
      </c>
      <c r="V9" s="1" t="s">
        <v>42</v>
      </c>
      <c r="W9" s="1" t="s">
        <v>40</v>
      </c>
      <c r="X9" s="6"/>
      <c r="Y9" s="6">
        <v>44053</v>
      </c>
      <c r="Z9" s="1">
        <v>7</v>
      </c>
      <c r="AA9" s="1">
        <v>2</v>
      </c>
      <c r="AB9" s="1" t="s">
        <v>47</v>
      </c>
      <c r="AC9" s="1" t="s">
        <v>98</v>
      </c>
      <c r="AD9" s="6">
        <v>43871</v>
      </c>
      <c r="AE9" s="6"/>
      <c r="AF9" s="1">
        <v>28</v>
      </c>
      <c r="AG9" s="1" t="s">
        <v>48</v>
      </c>
      <c r="AH9" s="1">
        <v>14</v>
      </c>
      <c r="AI9" s="1" t="s">
        <v>49</v>
      </c>
      <c r="AJ9" s="1" t="s">
        <v>40</v>
      </c>
      <c r="AK9" s="1" t="s">
        <v>40</v>
      </c>
    </row>
    <row r="10" spans="1:37" ht="25.5" x14ac:dyDescent="0.2">
      <c r="A10" s="6">
        <v>43886</v>
      </c>
      <c r="B10" s="1" t="s">
        <v>101</v>
      </c>
      <c r="C10" s="7" t="s">
        <v>102</v>
      </c>
      <c r="D10" s="15" t="s">
        <v>215</v>
      </c>
      <c r="E10" s="9" t="s">
        <v>40</v>
      </c>
      <c r="F10" s="9" t="s">
        <v>102</v>
      </c>
      <c r="G10" s="1" t="s">
        <v>103</v>
      </c>
      <c r="H10" s="6">
        <v>43921</v>
      </c>
      <c r="I10" s="1" t="s">
        <v>39</v>
      </c>
      <c r="J10" s="1" t="s">
        <v>40</v>
      </c>
      <c r="K10" s="1" t="s">
        <v>104</v>
      </c>
      <c r="L10" s="1" t="s">
        <v>42</v>
      </c>
      <c r="M10" s="6">
        <v>43886</v>
      </c>
      <c r="N10" s="6"/>
      <c r="O10" s="7" t="s">
        <v>105</v>
      </c>
      <c r="P10" s="6"/>
      <c r="Q10" s="1" t="s">
        <v>40</v>
      </c>
      <c r="R10" s="1" t="s">
        <v>40</v>
      </c>
      <c r="S10" s="1" t="s">
        <v>106</v>
      </c>
      <c r="T10" s="1" t="s">
        <v>107</v>
      </c>
      <c r="U10" s="1" t="s">
        <v>92</v>
      </c>
      <c r="V10" s="1" t="s">
        <v>42</v>
      </c>
      <c r="W10" s="1" t="s">
        <v>40</v>
      </c>
      <c r="X10" s="6"/>
      <c r="Y10" s="6">
        <v>44068</v>
      </c>
      <c r="Z10" s="1">
        <v>6</v>
      </c>
      <c r="AA10" s="1">
        <v>6</v>
      </c>
      <c r="AB10" s="1" t="s">
        <v>47</v>
      </c>
      <c r="AC10" s="1" t="s">
        <v>105</v>
      </c>
      <c r="AD10" s="6">
        <v>43886</v>
      </c>
      <c r="AE10" s="6"/>
      <c r="AF10" s="1">
        <v>1</v>
      </c>
      <c r="AG10" s="1" t="s">
        <v>108</v>
      </c>
      <c r="AH10" s="1">
        <v>7</v>
      </c>
      <c r="AI10" s="1" t="s">
        <v>49</v>
      </c>
      <c r="AJ10" s="1" t="s">
        <v>40</v>
      </c>
      <c r="AK10" s="1" t="s">
        <v>40</v>
      </c>
    </row>
    <row r="11" spans="1:37" ht="25.5" x14ac:dyDescent="0.2">
      <c r="A11" s="6">
        <v>43886</v>
      </c>
      <c r="B11" s="1" t="s">
        <v>109</v>
      </c>
      <c r="C11" s="7" t="s">
        <v>110</v>
      </c>
      <c r="D11" s="8">
        <v>565011000001106</v>
      </c>
      <c r="E11" s="9" t="s">
        <v>110</v>
      </c>
      <c r="G11" s="1" t="s">
        <v>111</v>
      </c>
      <c r="H11" s="6">
        <v>43886</v>
      </c>
      <c r="I11" s="1" t="s">
        <v>39</v>
      </c>
      <c r="J11" s="1" t="s">
        <v>40</v>
      </c>
      <c r="K11" s="1" t="s">
        <v>112</v>
      </c>
      <c r="L11" s="1" t="s">
        <v>42</v>
      </c>
      <c r="M11" s="6">
        <v>43886</v>
      </c>
      <c r="N11" s="6"/>
      <c r="O11" s="7" t="s">
        <v>113</v>
      </c>
      <c r="P11" s="6">
        <v>43886</v>
      </c>
      <c r="Q11" s="1" t="s">
        <v>40</v>
      </c>
      <c r="R11" s="1" t="s">
        <v>40</v>
      </c>
      <c r="S11" s="1" t="s">
        <v>114</v>
      </c>
      <c r="T11" s="1" t="s">
        <v>107</v>
      </c>
      <c r="U11" s="1" t="s">
        <v>46</v>
      </c>
      <c r="V11" s="1" t="s">
        <v>42</v>
      </c>
      <c r="W11" s="1" t="s">
        <v>40</v>
      </c>
      <c r="X11" s="6"/>
      <c r="Y11" s="6">
        <v>44068</v>
      </c>
      <c r="Z11" s="1">
        <v>6</v>
      </c>
      <c r="AA11" s="1">
        <v>1</v>
      </c>
      <c r="AB11" s="1" t="s">
        <v>47</v>
      </c>
      <c r="AC11" s="1" t="s">
        <v>88</v>
      </c>
      <c r="AD11" s="6">
        <v>43886</v>
      </c>
      <c r="AE11" s="6"/>
      <c r="AF11" s="1">
        <v>100</v>
      </c>
      <c r="AG11" s="1" t="s">
        <v>48</v>
      </c>
      <c r="AH11" s="1">
        <v>28</v>
      </c>
      <c r="AI11" s="1" t="s">
        <v>49</v>
      </c>
      <c r="AJ11" s="1" t="s">
        <v>40</v>
      </c>
      <c r="AK11" s="1" t="s">
        <v>40</v>
      </c>
    </row>
    <row r="12" spans="1:37" x14ac:dyDescent="0.2">
      <c r="A12" s="6">
        <v>43738</v>
      </c>
      <c r="B12" s="1" t="s">
        <v>115</v>
      </c>
      <c r="C12" s="7" t="s">
        <v>116</v>
      </c>
      <c r="D12" s="8">
        <v>323509004</v>
      </c>
      <c r="E12" s="9" t="s">
        <v>116</v>
      </c>
      <c r="G12" s="1" t="s">
        <v>117</v>
      </c>
      <c r="H12" s="6">
        <v>43858</v>
      </c>
      <c r="I12" s="1" t="s">
        <v>39</v>
      </c>
      <c r="J12" s="1" t="s">
        <v>40</v>
      </c>
      <c r="K12" s="1" t="s">
        <v>118</v>
      </c>
      <c r="L12" s="1" t="s">
        <v>119</v>
      </c>
      <c r="M12" s="6">
        <v>43858</v>
      </c>
      <c r="N12" s="6">
        <v>43863</v>
      </c>
      <c r="O12" s="7" t="s">
        <v>120</v>
      </c>
      <c r="P12" s="6"/>
      <c r="Q12" s="1" t="s">
        <v>40</v>
      </c>
      <c r="R12" s="1" t="s">
        <v>40</v>
      </c>
      <c r="S12" s="1" t="s">
        <v>121</v>
      </c>
      <c r="T12" s="1" t="s">
        <v>58</v>
      </c>
      <c r="U12" s="1" t="s">
        <v>122</v>
      </c>
      <c r="V12" s="1" t="s">
        <v>119</v>
      </c>
      <c r="W12" s="1" t="s">
        <v>40</v>
      </c>
      <c r="X12" s="6"/>
      <c r="Y12" s="6"/>
      <c r="AB12" s="1" t="s">
        <v>47</v>
      </c>
      <c r="AC12" s="1" t="s">
        <v>120</v>
      </c>
      <c r="AD12" s="6">
        <v>43858</v>
      </c>
      <c r="AE12" s="6">
        <v>43863</v>
      </c>
      <c r="AF12" s="1">
        <v>15</v>
      </c>
      <c r="AG12" s="1" t="s">
        <v>59</v>
      </c>
      <c r="AH12" s="1">
        <v>5</v>
      </c>
      <c r="AI12" s="1" t="s">
        <v>49</v>
      </c>
      <c r="AJ12" s="1" t="s">
        <v>40</v>
      </c>
      <c r="AK12" s="1" t="s">
        <v>40</v>
      </c>
    </row>
    <row r="13" spans="1:37" x14ac:dyDescent="0.2">
      <c r="A13" s="6">
        <v>43854</v>
      </c>
      <c r="B13" s="1" t="s">
        <v>123</v>
      </c>
      <c r="C13" s="7" t="s">
        <v>124</v>
      </c>
      <c r="D13" s="8">
        <v>322280009</v>
      </c>
      <c r="E13" s="9" t="s">
        <v>124</v>
      </c>
      <c r="G13" s="1" t="s">
        <v>125</v>
      </c>
      <c r="H13" s="6">
        <v>43854</v>
      </c>
      <c r="I13" s="1" t="s">
        <v>39</v>
      </c>
      <c r="J13" s="1" t="s">
        <v>40</v>
      </c>
      <c r="K13" s="1" t="s">
        <v>126</v>
      </c>
      <c r="L13" s="1" t="s">
        <v>119</v>
      </c>
      <c r="M13" s="6">
        <v>43854</v>
      </c>
      <c r="N13" s="6">
        <v>43858</v>
      </c>
      <c r="O13" s="7" t="s">
        <v>127</v>
      </c>
      <c r="P13" s="6"/>
      <c r="Q13" s="1" t="s">
        <v>40</v>
      </c>
      <c r="R13" s="1" t="s">
        <v>40</v>
      </c>
      <c r="S13" s="1" t="s">
        <v>128</v>
      </c>
      <c r="T13" s="1" t="s">
        <v>129</v>
      </c>
      <c r="U13" s="1" t="s">
        <v>130</v>
      </c>
      <c r="V13" s="1" t="s">
        <v>119</v>
      </c>
      <c r="W13" s="1" t="s">
        <v>40</v>
      </c>
      <c r="X13" s="6"/>
      <c r="Y13" s="6"/>
      <c r="AB13" s="1" t="s">
        <v>47</v>
      </c>
      <c r="AC13" s="1" t="s">
        <v>127</v>
      </c>
      <c r="AD13" s="6">
        <v>43854</v>
      </c>
      <c r="AE13" s="6">
        <v>43858</v>
      </c>
      <c r="AF13" s="1">
        <v>32</v>
      </c>
      <c r="AG13" s="1" t="s">
        <v>59</v>
      </c>
      <c r="AH13" s="1">
        <v>4</v>
      </c>
      <c r="AI13" s="1" t="s">
        <v>49</v>
      </c>
      <c r="AJ13" s="1" t="s">
        <v>40</v>
      </c>
      <c r="AK13" s="1" t="s">
        <v>40</v>
      </c>
    </row>
    <row r="14" spans="1:37" x14ac:dyDescent="0.2">
      <c r="A14" s="6">
        <v>43858</v>
      </c>
      <c r="B14" s="1" t="s">
        <v>131</v>
      </c>
      <c r="C14" s="7" t="s">
        <v>132</v>
      </c>
      <c r="D14" s="15" t="s">
        <v>216</v>
      </c>
      <c r="E14" s="9" t="s">
        <v>132</v>
      </c>
      <c r="G14" s="1" t="s">
        <v>133</v>
      </c>
      <c r="H14" s="6">
        <v>43858</v>
      </c>
      <c r="I14" s="1" t="s">
        <v>134</v>
      </c>
      <c r="J14" s="1" t="s">
        <v>135</v>
      </c>
      <c r="K14" s="1" t="s">
        <v>136</v>
      </c>
      <c r="L14" s="1" t="s">
        <v>119</v>
      </c>
      <c r="M14" s="6">
        <v>43858</v>
      </c>
      <c r="N14" s="6">
        <v>43864</v>
      </c>
      <c r="O14" s="7" t="s">
        <v>137</v>
      </c>
      <c r="P14" s="6"/>
      <c r="Q14" s="1" t="s">
        <v>40</v>
      </c>
      <c r="R14" s="1" t="s">
        <v>40</v>
      </c>
      <c r="S14" s="1" t="s">
        <v>138</v>
      </c>
      <c r="T14" s="1" t="s">
        <v>91</v>
      </c>
      <c r="U14" s="1" t="s">
        <v>130</v>
      </c>
      <c r="V14" s="1" t="s">
        <v>119</v>
      </c>
      <c r="W14" s="1" t="s">
        <v>40</v>
      </c>
      <c r="X14" s="6"/>
      <c r="Y14" s="6"/>
      <c r="AB14" s="1" t="s">
        <v>47</v>
      </c>
      <c r="AC14" s="1" t="s">
        <v>137</v>
      </c>
      <c r="AD14" s="6">
        <v>43858</v>
      </c>
      <c r="AE14" s="6">
        <v>43864</v>
      </c>
      <c r="AF14" s="1">
        <v>28</v>
      </c>
      <c r="AG14" s="1" t="s">
        <v>40</v>
      </c>
      <c r="AH14" s="1">
        <v>6</v>
      </c>
      <c r="AI14" s="1" t="s">
        <v>49</v>
      </c>
      <c r="AJ14" s="1" t="s">
        <v>40</v>
      </c>
      <c r="AK14" s="1" t="s">
        <v>40</v>
      </c>
    </row>
    <row r="15" spans="1:37" ht="25.5" x14ac:dyDescent="0.2">
      <c r="A15" s="6">
        <v>43867</v>
      </c>
      <c r="B15" s="1" t="s">
        <v>139</v>
      </c>
      <c r="C15" s="7" t="s">
        <v>140</v>
      </c>
      <c r="D15" s="15" t="s">
        <v>217</v>
      </c>
      <c r="E15" s="9" t="s">
        <v>140</v>
      </c>
      <c r="G15" s="1" t="s">
        <v>141</v>
      </c>
      <c r="H15" s="6">
        <v>43922</v>
      </c>
      <c r="I15" s="1" t="s">
        <v>39</v>
      </c>
      <c r="J15" s="1" t="s">
        <v>40</v>
      </c>
      <c r="K15" s="1" t="s">
        <v>142</v>
      </c>
      <c r="L15" s="1" t="s">
        <v>42</v>
      </c>
      <c r="M15" s="6">
        <v>43922</v>
      </c>
      <c r="N15" s="6">
        <v>43950</v>
      </c>
      <c r="O15" s="7" t="s">
        <v>88</v>
      </c>
      <c r="P15" s="6"/>
      <c r="Q15" s="1" t="s">
        <v>143</v>
      </c>
      <c r="R15" s="1" t="s">
        <v>144</v>
      </c>
      <c r="S15" s="1" t="s">
        <v>145</v>
      </c>
      <c r="T15" s="1" t="s">
        <v>146</v>
      </c>
      <c r="U15" s="1" t="s">
        <v>122</v>
      </c>
      <c r="V15" s="1" t="s">
        <v>42</v>
      </c>
      <c r="W15" s="1" t="s">
        <v>40</v>
      </c>
      <c r="X15" s="6"/>
      <c r="Y15" s="6"/>
      <c r="AB15" s="1" t="s">
        <v>47</v>
      </c>
      <c r="AC15" s="1" t="s">
        <v>88</v>
      </c>
      <c r="AD15" s="6">
        <v>43922</v>
      </c>
      <c r="AE15" s="6">
        <v>43950</v>
      </c>
      <c r="AF15" s="1">
        <v>150</v>
      </c>
      <c r="AG15" s="1" t="s">
        <v>147</v>
      </c>
      <c r="AH15" s="1">
        <v>28</v>
      </c>
      <c r="AI15" s="1" t="s">
        <v>49</v>
      </c>
      <c r="AJ15" s="1" t="s">
        <v>148</v>
      </c>
      <c r="AK15" s="1" t="s">
        <v>144</v>
      </c>
    </row>
    <row r="16" spans="1:37" ht="25.5" x14ac:dyDescent="0.2">
      <c r="A16" s="6">
        <v>43880</v>
      </c>
      <c r="B16" s="1" t="s">
        <v>149</v>
      </c>
      <c r="C16" s="7" t="s">
        <v>150</v>
      </c>
      <c r="D16" s="8">
        <v>196421000000109</v>
      </c>
      <c r="E16" s="9" t="s">
        <v>151</v>
      </c>
      <c r="F16" s="9" t="s">
        <v>150</v>
      </c>
      <c r="G16" s="1" t="s">
        <v>152</v>
      </c>
      <c r="H16" s="6">
        <v>43880</v>
      </c>
      <c r="I16" s="1" t="s">
        <v>39</v>
      </c>
      <c r="J16" s="1" t="s">
        <v>40</v>
      </c>
      <c r="K16" s="1" t="s">
        <v>153</v>
      </c>
      <c r="L16" s="1" t="s">
        <v>42</v>
      </c>
      <c r="M16" s="6">
        <v>43880</v>
      </c>
      <c r="N16" s="6">
        <v>43887</v>
      </c>
      <c r="O16" s="7" t="s">
        <v>120</v>
      </c>
      <c r="P16" s="6"/>
      <c r="Q16" s="1" t="s">
        <v>40</v>
      </c>
      <c r="R16" s="1" t="s">
        <v>40</v>
      </c>
      <c r="S16" s="1" t="s">
        <v>154</v>
      </c>
      <c r="T16" s="1" t="s">
        <v>155</v>
      </c>
      <c r="U16" s="1" t="s">
        <v>130</v>
      </c>
      <c r="V16" s="1" t="s">
        <v>42</v>
      </c>
      <c r="W16" s="1" t="s">
        <v>40</v>
      </c>
      <c r="X16" s="6"/>
      <c r="Y16" s="6"/>
      <c r="AB16" s="1" t="s">
        <v>47</v>
      </c>
      <c r="AC16" s="1" t="s">
        <v>120</v>
      </c>
      <c r="AD16" s="6">
        <v>43880</v>
      </c>
      <c r="AE16" s="6">
        <v>43887</v>
      </c>
      <c r="AF16" s="1">
        <v>21</v>
      </c>
      <c r="AG16" s="1" t="s">
        <v>156</v>
      </c>
      <c r="AH16" s="1">
        <v>7</v>
      </c>
      <c r="AI16" s="1" t="s">
        <v>49</v>
      </c>
      <c r="AJ16" s="1" t="s">
        <v>40</v>
      </c>
      <c r="AK16" s="1" t="s">
        <v>40</v>
      </c>
    </row>
    <row r="17" spans="1:37" x14ac:dyDescent="0.2">
      <c r="A17" s="6">
        <v>43880</v>
      </c>
      <c r="B17" s="1" t="s">
        <v>157</v>
      </c>
      <c r="C17" s="7" t="s">
        <v>158</v>
      </c>
      <c r="D17" s="8">
        <v>196421000000109</v>
      </c>
      <c r="E17" s="9" t="s">
        <v>151</v>
      </c>
      <c r="F17" s="9" t="s">
        <v>158</v>
      </c>
      <c r="G17" s="1" t="s">
        <v>159</v>
      </c>
      <c r="H17" s="6">
        <v>43880</v>
      </c>
      <c r="I17" s="1" t="s">
        <v>39</v>
      </c>
      <c r="J17" s="1" t="s">
        <v>40</v>
      </c>
      <c r="K17" s="1" t="s">
        <v>160</v>
      </c>
      <c r="L17" s="1" t="s">
        <v>42</v>
      </c>
      <c r="M17" s="6">
        <v>43880</v>
      </c>
      <c r="N17" s="6">
        <v>43908</v>
      </c>
      <c r="O17" s="7" t="s">
        <v>161</v>
      </c>
      <c r="P17" s="6"/>
      <c r="Q17" s="1" t="s">
        <v>40</v>
      </c>
      <c r="R17" s="1" t="s">
        <v>162</v>
      </c>
      <c r="S17" s="1" t="s">
        <v>163</v>
      </c>
      <c r="T17" s="1" t="s">
        <v>155</v>
      </c>
      <c r="U17" s="1" t="s">
        <v>130</v>
      </c>
      <c r="V17" s="1" t="s">
        <v>42</v>
      </c>
      <c r="W17" s="1" t="s">
        <v>40</v>
      </c>
      <c r="X17" s="6"/>
      <c r="Y17" s="6"/>
      <c r="AB17" s="1" t="s">
        <v>47</v>
      </c>
      <c r="AC17" s="1" t="s">
        <v>161</v>
      </c>
      <c r="AD17" s="6">
        <v>43880</v>
      </c>
      <c r="AE17" s="6">
        <v>43908</v>
      </c>
      <c r="AF17" s="1">
        <v>1</v>
      </c>
      <c r="AG17" s="1" t="s">
        <v>164</v>
      </c>
      <c r="AH17" s="1">
        <v>28</v>
      </c>
      <c r="AI17" s="1" t="s">
        <v>49</v>
      </c>
      <c r="AJ17" s="1" t="s">
        <v>40</v>
      </c>
      <c r="AK17" s="1" t="s">
        <v>162</v>
      </c>
    </row>
    <row r="18" spans="1:37" x14ac:dyDescent="0.2">
      <c r="A18" s="6">
        <v>43886</v>
      </c>
      <c r="B18" s="1" t="s">
        <v>165</v>
      </c>
      <c r="C18" s="7" t="s">
        <v>124</v>
      </c>
      <c r="D18" s="15" t="s">
        <v>218</v>
      </c>
      <c r="E18" s="9" t="s">
        <v>40</v>
      </c>
      <c r="F18" s="9" t="s">
        <v>124</v>
      </c>
      <c r="G18" s="1" t="s">
        <v>166</v>
      </c>
      <c r="H18" s="6">
        <v>43886</v>
      </c>
      <c r="I18" s="1" t="s">
        <v>39</v>
      </c>
      <c r="J18" s="1" t="s">
        <v>40</v>
      </c>
      <c r="K18" s="1" t="s">
        <v>167</v>
      </c>
      <c r="L18" s="1" t="s">
        <v>42</v>
      </c>
      <c r="M18" s="6">
        <v>43886</v>
      </c>
      <c r="N18" s="6">
        <v>43898</v>
      </c>
      <c r="O18" s="7" t="s">
        <v>127</v>
      </c>
      <c r="P18" s="6"/>
      <c r="Q18" s="1" t="s">
        <v>40</v>
      </c>
      <c r="R18" s="1" t="s">
        <v>40</v>
      </c>
      <c r="S18" s="1" t="s">
        <v>168</v>
      </c>
      <c r="T18" s="1" t="s">
        <v>169</v>
      </c>
      <c r="U18" s="1" t="s">
        <v>130</v>
      </c>
      <c r="V18" s="1" t="s">
        <v>42</v>
      </c>
      <c r="W18" s="1" t="s">
        <v>40</v>
      </c>
      <c r="X18" s="6"/>
      <c r="Y18" s="6"/>
      <c r="AB18" s="1" t="s">
        <v>47</v>
      </c>
      <c r="AC18" s="1" t="s">
        <v>127</v>
      </c>
      <c r="AD18" s="6">
        <v>43886</v>
      </c>
      <c r="AE18" s="6">
        <v>43898</v>
      </c>
      <c r="AF18" s="1">
        <v>1</v>
      </c>
      <c r="AG18" s="1" t="s">
        <v>170</v>
      </c>
      <c r="AH18" s="1">
        <v>12</v>
      </c>
      <c r="AI18" s="1" t="s">
        <v>49</v>
      </c>
      <c r="AJ18" s="1" t="s">
        <v>40</v>
      </c>
      <c r="AK18" s="1" t="s">
        <v>40</v>
      </c>
    </row>
    <row r="19" spans="1:37" x14ac:dyDescent="0.2">
      <c r="A19" s="6">
        <v>43886</v>
      </c>
      <c r="B19" s="1" t="s">
        <v>171</v>
      </c>
      <c r="C19" s="7" t="s">
        <v>172</v>
      </c>
      <c r="D19" s="15" t="s">
        <v>219</v>
      </c>
      <c r="E19" s="9" t="s">
        <v>40</v>
      </c>
      <c r="F19" s="9" t="s">
        <v>172</v>
      </c>
      <c r="G19" s="1" t="s">
        <v>173</v>
      </c>
      <c r="H19" s="6">
        <v>43886</v>
      </c>
      <c r="I19" s="1" t="s">
        <v>39</v>
      </c>
      <c r="J19" s="1" t="s">
        <v>40</v>
      </c>
      <c r="K19" s="1" t="s">
        <v>174</v>
      </c>
      <c r="L19" s="1" t="s">
        <v>42</v>
      </c>
      <c r="M19" s="6">
        <v>43886</v>
      </c>
      <c r="N19" s="6">
        <v>43914</v>
      </c>
      <c r="O19" s="7" t="s">
        <v>175</v>
      </c>
      <c r="P19" s="6"/>
      <c r="Q19" s="1" t="s">
        <v>40</v>
      </c>
      <c r="R19" s="1" t="s">
        <v>40</v>
      </c>
      <c r="S19" s="1" t="s">
        <v>176</v>
      </c>
      <c r="T19" s="1" t="s">
        <v>107</v>
      </c>
      <c r="U19" s="1" t="s">
        <v>130</v>
      </c>
      <c r="V19" s="1" t="s">
        <v>42</v>
      </c>
      <c r="W19" s="1" t="s">
        <v>40</v>
      </c>
      <c r="X19" s="6"/>
      <c r="Y19" s="6"/>
      <c r="AB19" s="1" t="s">
        <v>47</v>
      </c>
      <c r="AC19" s="1" t="s">
        <v>175</v>
      </c>
      <c r="AD19" s="6">
        <v>43886</v>
      </c>
      <c r="AE19" s="6">
        <v>43914</v>
      </c>
      <c r="AF19" s="1">
        <v>1</v>
      </c>
      <c r="AG19" s="1" t="s">
        <v>177</v>
      </c>
      <c r="AH19" s="1">
        <v>28</v>
      </c>
      <c r="AI19" s="1" t="s">
        <v>49</v>
      </c>
      <c r="AJ19" s="1" t="s">
        <v>40</v>
      </c>
      <c r="AK19" s="1" t="s">
        <v>40</v>
      </c>
    </row>
    <row r="22" spans="1:37" x14ac:dyDescent="0.2">
      <c r="AD22" s="6">
        <f>AD7+28</f>
        <v>43878</v>
      </c>
    </row>
  </sheetData>
  <mergeCells count="2">
    <mergeCell ref="A1:R1"/>
    <mergeCell ref="S1:A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F57E-40DE-4D05-A549-C83BF0055CA7}">
  <dimension ref="A1:R30"/>
  <sheetViews>
    <sheetView topLeftCell="C1" zoomScale="90" zoomScaleNormal="90" workbookViewId="0">
      <selection activeCell="L23" sqref="L23"/>
    </sheetView>
  </sheetViews>
  <sheetFormatPr defaultRowHeight="15" x14ac:dyDescent="0.2"/>
  <cols>
    <col min="1" max="1" width="38.77734375" hidden="1" customWidth="1"/>
    <col min="2" max="2" width="23.77734375" style="12" hidden="1" customWidth="1"/>
    <col min="3" max="3" width="12.109375" style="12" bestFit="1" customWidth="1"/>
    <col min="4" max="4" width="42.44140625" customWidth="1"/>
    <col min="6" max="6" width="26" bestFit="1" customWidth="1"/>
    <col min="7" max="7" width="54.88671875" hidden="1" customWidth="1"/>
    <col min="9" max="9" width="26.21875" bestFit="1" customWidth="1"/>
    <col min="10" max="10" width="21.33203125" bestFit="1" customWidth="1"/>
    <col min="11" max="11" width="16.33203125" bestFit="1" customWidth="1"/>
    <col min="12" max="12" width="15.44140625" bestFit="1" customWidth="1"/>
    <col min="17" max="17" width="18.21875" customWidth="1"/>
  </cols>
  <sheetData>
    <row r="1" spans="1:18" ht="15.75" x14ac:dyDescent="0.25">
      <c r="A1" s="10" t="s">
        <v>8</v>
      </c>
      <c r="B1" s="11" t="s">
        <v>21</v>
      </c>
      <c r="C1" s="11" t="s">
        <v>178</v>
      </c>
      <c r="D1" s="10" t="s">
        <v>179</v>
      </c>
      <c r="E1" s="10" t="s">
        <v>180</v>
      </c>
      <c r="F1" s="10" t="s">
        <v>181</v>
      </c>
      <c r="G1" s="10" t="s">
        <v>12</v>
      </c>
      <c r="H1" s="10" t="s">
        <v>13</v>
      </c>
      <c r="I1" s="10" t="s">
        <v>28</v>
      </c>
      <c r="J1" s="10" t="s">
        <v>16</v>
      </c>
      <c r="K1" s="10" t="s">
        <v>29</v>
      </c>
      <c r="L1" s="10" t="s">
        <v>30</v>
      </c>
      <c r="M1" s="10" t="s">
        <v>182</v>
      </c>
      <c r="N1" s="10" t="s">
        <v>31</v>
      </c>
      <c r="O1" s="10" t="s">
        <v>33</v>
      </c>
      <c r="P1" s="10" t="s">
        <v>34</v>
      </c>
      <c r="Q1" s="10" t="s">
        <v>35</v>
      </c>
      <c r="R1" s="10" t="s">
        <v>19</v>
      </c>
    </row>
    <row r="2" spans="1:18" x14ac:dyDescent="0.2">
      <c r="A2" t="s">
        <v>183</v>
      </c>
      <c r="B2" s="12" t="s">
        <v>45</v>
      </c>
      <c r="C2" s="12">
        <v>43647</v>
      </c>
      <c r="D2" s="1" t="s">
        <v>37</v>
      </c>
      <c r="E2" t="s">
        <v>184</v>
      </c>
      <c r="F2" t="s">
        <v>46</v>
      </c>
      <c r="G2" t="s">
        <v>41</v>
      </c>
      <c r="H2" t="s">
        <v>119</v>
      </c>
      <c r="I2" t="s">
        <v>47</v>
      </c>
      <c r="J2" t="s">
        <v>43</v>
      </c>
      <c r="K2" s="13">
        <v>43647</v>
      </c>
      <c r="L2" s="13">
        <v>43675</v>
      </c>
      <c r="M2" t="s">
        <v>48</v>
      </c>
      <c r="N2">
        <v>28</v>
      </c>
      <c r="O2">
        <v>28</v>
      </c>
      <c r="P2" t="s">
        <v>49</v>
      </c>
      <c r="Q2" t="s">
        <v>40</v>
      </c>
      <c r="R2" t="s">
        <v>40</v>
      </c>
    </row>
    <row r="3" spans="1:18" x14ac:dyDescent="0.2">
      <c r="A3" t="s">
        <v>185</v>
      </c>
      <c r="B3" s="12" t="s">
        <v>58</v>
      </c>
      <c r="C3" s="12">
        <v>43738</v>
      </c>
      <c r="D3" s="1" t="s">
        <v>51</v>
      </c>
      <c r="E3" t="s">
        <v>184</v>
      </c>
      <c r="F3" t="s">
        <v>46</v>
      </c>
      <c r="G3" t="s">
        <v>53</v>
      </c>
      <c r="H3" t="s">
        <v>119</v>
      </c>
      <c r="I3" t="s">
        <v>47</v>
      </c>
      <c r="J3" t="s">
        <v>43</v>
      </c>
      <c r="K3" s="13">
        <v>43858</v>
      </c>
      <c r="L3" s="13">
        <v>43886</v>
      </c>
      <c r="M3" t="s">
        <v>59</v>
      </c>
      <c r="N3">
        <v>28</v>
      </c>
      <c r="O3">
        <v>28</v>
      </c>
      <c r="P3" t="s">
        <v>49</v>
      </c>
      <c r="Q3" t="s">
        <v>60</v>
      </c>
      <c r="R3" t="s">
        <v>56</v>
      </c>
    </row>
    <row r="4" spans="1:18" x14ac:dyDescent="0.2">
      <c r="A4" t="s">
        <v>186</v>
      </c>
      <c r="B4" s="12" t="s">
        <v>58</v>
      </c>
      <c r="C4" s="12">
        <v>43738</v>
      </c>
      <c r="D4" s="1" t="s">
        <v>62</v>
      </c>
      <c r="E4" t="s">
        <v>184</v>
      </c>
      <c r="F4" t="s">
        <v>46</v>
      </c>
      <c r="G4" t="s">
        <v>64</v>
      </c>
      <c r="H4" t="s">
        <v>119</v>
      </c>
      <c r="I4" t="s">
        <v>47</v>
      </c>
      <c r="J4" t="s">
        <v>65</v>
      </c>
      <c r="K4" s="13">
        <v>43738</v>
      </c>
      <c r="L4" s="13">
        <v>43828</v>
      </c>
      <c r="M4" t="s">
        <v>67</v>
      </c>
      <c r="N4">
        <v>200</v>
      </c>
      <c r="O4">
        <v>90</v>
      </c>
      <c r="P4" t="s">
        <v>49</v>
      </c>
      <c r="Q4" t="s">
        <v>40</v>
      </c>
      <c r="R4" t="s">
        <v>40</v>
      </c>
    </row>
    <row r="5" spans="1:18" x14ac:dyDescent="0.2">
      <c r="A5" t="s">
        <v>187</v>
      </c>
      <c r="B5" s="12" t="s">
        <v>91</v>
      </c>
      <c r="C5" s="12">
        <v>43858</v>
      </c>
      <c r="D5" s="1" t="s">
        <v>62</v>
      </c>
      <c r="E5" t="s">
        <v>184</v>
      </c>
      <c r="F5" t="s">
        <v>46</v>
      </c>
      <c r="G5" t="s">
        <v>64</v>
      </c>
      <c r="H5" t="s">
        <v>42</v>
      </c>
      <c r="I5" t="s">
        <v>47</v>
      </c>
      <c r="J5" t="s">
        <v>65</v>
      </c>
      <c r="K5" s="13">
        <v>43858</v>
      </c>
      <c r="L5" s="13">
        <v>43948</v>
      </c>
      <c r="M5" t="s">
        <v>67</v>
      </c>
      <c r="N5">
        <v>200</v>
      </c>
      <c r="O5">
        <v>90</v>
      </c>
      <c r="P5" t="s">
        <v>49</v>
      </c>
      <c r="Q5" t="s">
        <v>40</v>
      </c>
      <c r="R5" t="s">
        <v>40</v>
      </c>
    </row>
    <row r="6" spans="1:18" x14ac:dyDescent="0.2">
      <c r="A6" t="s">
        <v>188</v>
      </c>
      <c r="B6" s="12" t="s">
        <v>74</v>
      </c>
      <c r="C6" s="12">
        <v>43822</v>
      </c>
      <c r="D6" s="7" t="s">
        <v>69</v>
      </c>
      <c r="E6" t="s">
        <v>184</v>
      </c>
      <c r="F6" t="s">
        <v>46</v>
      </c>
      <c r="G6" t="s">
        <v>71</v>
      </c>
      <c r="H6" t="s">
        <v>119</v>
      </c>
      <c r="I6" t="s">
        <v>47</v>
      </c>
      <c r="J6" t="s">
        <v>72</v>
      </c>
      <c r="K6" s="13">
        <v>43822</v>
      </c>
      <c r="L6" s="13">
        <v>43850</v>
      </c>
      <c r="M6" t="s">
        <v>48</v>
      </c>
      <c r="N6">
        <v>28</v>
      </c>
      <c r="O6">
        <v>28</v>
      </c>
      <c r="P6" t="s">
        <v>49</v>
      </c>
      <c r="Q6" t="s">
        <v>40</v>
      </c>
      <c r="R6" t="s">
        <v>40</v>
      </c>
    </row>
    <row r="7" spans="1:18" x14ac:dyDescent="0.2">
      <c r="A7" t="s">
        <v>189</v>
      </c>
      <c r="B7" s="12" t="s">
        <v>190</v>
      </c>
      <c r="C7" s="12">
        <v>43867</v>
      </c>
      <c r="D7" s="7" t="s">
        <v>69</v>
      </c>
      <c r="E7" t="s">
        <v>184</v>
      </c>
      <c r="F7" t="s">
        <v>46</v>
      </c>
      <c r="G7" t="s">
        <v>71</v>
      </c>
      <c r="H7" t="s">
        <v>42</v>
      </c>
      <c r="I7" t="s">
        <v>47</v>
      </c>
      <c r="J7" t="s">
        <v>72</v>
      </c>
      <c r="K7" s="13">
        <v>43867</v>
      </c>
      <c r="L7" s="13">
        <v>43895</v>
      </c>
      <c r="M7" t="s">
        <v>48</v>
      </c>
      <c r="N7">
        <v>28</v>
      </c>
      <c r="O7">
        <v>28</v>
      </c>
      <c r="P7" t="s">
        <v>49</v>
      </c>
      <c r="Q7" t="s">
        <v>40</v>
      </c>
      <c r="R7" t="s">
        <v>40</v>
      </c>
    </row>
    <row r="8" spans="1:18" x14ac:dyDescent="0.2">
      <c r="A8" t="s">
        <v>191</v>
      </c>
      <c r="B8" s="12" t="s">
        <v>82</v>
      </c>
      <c r="C8" s="12">
        <v>43850</v>
      </c>
      <c r="D8" s="7" t="s">
        <v>76</v>
      </c>
      <c r="E8" t="s">
        <v>184</v>
      </c>
      <c r="F8" t="s">
        <v>46</v>
      </c>
      <c r="G8" t="s">
        <v>78</v>
      </c>
      <c r="H8" t="s">
        <v>119</v>
      </c>
      <c r="I8" t="s">
        <v>47</v>
      </c>
      <c r="J8" t="s">
        <v>43</v>
      </c>
      <c r="K8" s="13">
        <v>43850</v>
      </c>
      <c r="L8" s="13">
        <v>43878</v>
      </c>
      <c r="M8" t="s">
        <v>48</v>
      </c>
      <c r="N8">
        <v>28</v>
      </c>
      <c r="O8">
        <v>28</v>
      </c>
      <c r="P8" t="s">
        <v>49</v>
      </c>
      <c r="Q8" t="s">
        <v>40</v>
      </c>
      <c r="R8" t="s">
        <v>80</v>
      </c>
    </row>
    <row r="9" spans="1:18" x14ac:dyDescent="0.2">
      <c r="A9" t="s">
        <v>192</v>
      </c>
      <c r="B9" s="12" t="s">
        <v>91</v>
      </c>
      <c r="C9" s="12">
        <v>43858</v>
      </c>
      <c r="D9" s="7" t="s">
        <v>85</v>
      </c>
      <c r="E9" t="s">
        <v>184</v>
      </c>
      <c r="F9" t="s">
        <v>92</v>
      </c>
      <c r="G9" t="s">
        <v>87</v>
      </c>
      <c r="H9" t="s">
        <v>42</v>
      </c>
      <c r="I9" t="s">
        <v>47</v>
      </c>
      <c r="J9" t="s">
        <v>88</v>
      </c>
      <c r="K9" s="13">
        <v>43998</v>
      </c>
      <c r="L9" s="13">
        <v>44026</v>
      </c>
      <c r="M9" t="s">
        <v>93</v>
      </c>
      <c r="N9">
        <v>50</v>
      </c>
      <c r="O9">
        <v>28</v>
      </c>
      <c r="P9" t="s">
        <v>49</v>
      </c>
      <c r="Q9" t="s">
        <v>40</v>
      </c>
      <c r="R9" t="s">
        <v>89</v>
      </c>
    </row>
    <row r="10" spans="1:18" x14ac:dyDescent="0.2">
      <c r="A10" t="s">
        <v>193</v>
      </c>
      <c r="B10" s="12" t="s">
        <v>91</v>
      </c>
      <c r="C10" s="12">
        <v>43858</v>
      </c>
      <c r="D10" s="7" t="s">
        <v>85</v>
      </c>
      <c r="E10" t="s">
        <v>184</v>
      </c>
      <c r="F10" t="s">
        <v>92</v>
      </c>
      <c r="G10" t="s">
        <v>87</v>
      </c>
      <c r="H10" t="s">
        <v>42</v>
      </c>
      <c r="I10" t="s">
        <v>47</v>
      </c>
      <c r="J10" t="s">
        <v>88</v>
      </c>
      <c r="K10" s="13">
        <v>43970</v>
      </c>
      <c r="L10" s="13">
        <v>43998</v>
      </c>
      <c r="M10" t="s">
        <v>93</v>
      </c>
      <c r="N10">
        <v>50</v>
      </c>
      <c r="O10">
        <v>28</v>
      </c>
      <c r="P10" t="s">
        <v>49</v>
      </c>
      <c r="Q10" t="s">
        <v>40</v>
      </c>
      <c r="R10" t="s">
        <v>89</v>
      </c>
    </row>
    <row r="11" spans="1:18" x14ac:dyDescent="0.2">
      <c r="A11" t="s">
        <v>194</v>
      </c>
      <c r="B11" s="12" t="s">
        <v>91</v>
      </c>
      <c r="C11" s="12">
        <v>43858</v>
      </c>
      <c r="D11" s="7" t="s">
        <v>85</v>
      </c>
      <c r="E11" t="s">
        <v>184</v>
      </c>
      <c r="F11" t="s">
        <v>92</v>
      </c>
      <c r="G11" t="s">
        <v>87</v>
      </c>
      <c r="H11" t="s">
        <v>42</v>
      </c>
      <c r="I11" t="s">
        <v>47</v>
      </c>
      <c r="J11" t="s">
        <v>88</v>
      </c>
      <c r="K11" s="13">
        <v>43942</v>
      </c>
      <c r="L11" s="13">
        <v>43970</v>
      </c>
      <c r="M11" t="s">
        <v>93</v>
      </c>
      <c r="N11">
        <v>50</v>
      </c>
      <c r="O11">
        <v>28</v>
      </c>
      <c r="P11" t="s">
        <v>49</v>
      </c>
      <c r="Q11" t="s">
        <v>40</v>
      </c>
      <c r="R11" t="s">
        <v>89</v>
      </c>
    </row>
    <row r="12" spans="1:18" x14ac:dyDescent="0.2">
      <c r="A12" t="s">
        <v>195</v>
      </c>
      <c r="B12" s="12" t="s">
        <v>91</v>
      </c>
      <c r="C12" s="12">
        <v>43858</v>
      </c>
      <c r="D12" s="7" t="s">
        <v>85</v>
      </c>
      <c r="E12" t="s">
        <v>184</v>
      </c>
      <c r="F12" t="s">
        <v>92</v>
      </c>
      <c r="G12" t="s">
        <v>87</v>
      </c>
      <c r="H12" t="s">
        <v>42</v>
      </c>
      <c r="I12" t="s">
        <v>47</v>
      </c>
      <c r="J12" t="s">
        <v>88</v>
      </c>
      <c r="K12" s="13">
        <v>43914</v>
      </c>
      <c r="L12" s="13">
        <v>43942</v>
      </c>
      <c r="M12" t="s">
        <v>93</v>
      </c>
      <c r="N12">
        <v>50</v>
      </c>
      <c r="O12">
        <v>28</v>
      </c>
      <c r="P12" t="s">
        <v>49</v>
      </c>
      <c r="Q12" t="s">
        <v>40</v>
      </c>
      <c r="R12" t="s">
        <v>89</v>
      </c>
    </row>
    <row r="13" spans="1:18" x14ac:dyDescent="0.2">
      <c r="A13" t="s">
        <v>196</v>
      </c>
      <c r="B13" s="12" t="s">
        <v>91</v>
      </c>
      <c r="C13" s="12">
        <v>43858</v>
      </c>
      <c r="D13" s="7" t="s">
        <v>85</v>
      </c>
      <c r="E13" t="s">
        <v>184</v>
      </c>
      <c r="F13" t="s">
        <v>92</v>
      </c>
      <c r="G13" t="s">
        <v>87</v>
      </c>
      <c r="H13" t="s">
        <v>42</v>
      </c>
      <c r="I13" t="s">
        <v>47</v>
      </c>
      <c r="J13" t="s">
        <v>88</v>
      </c>
      <c r="K13" s="13">
        <v>43886</v>
      </c>
      <c r="L13" s="13">
        <v>43914</v>
      </c>
      <c r="M13" t="s">
        <v>93</v>
      </c>
      <c r="N13">
        <v>50</v>
      </c>
      <c r="O13">
        <v>28</v>
      </c>
      <c r="P13" t="s">
        <v>49</v>
      </c>
      <c r="Q13" t="s">
        <v>40</v>
      </c>
      <c r="R13" t="s">
        <v>89</v>
      </c>
    </row>
    <row r="14" spans="1:18" x14ac:dyDescent="0.2">
      <c r="A14" t="s">
        <v>197</v>
      </c>
      <c r="B14" s="12" t="s">
        <v>91</v>
      </c>
      <c r="C14" s="12">
        <v>43858</v>
      </c>
      <c r="D14" s="7" t="s">
        <v>85</v>
      </c>
      <c r="E14" t="s">
        <v>184</v>
      </c>
      <c r="F14" t="s">
        <v>92</v>
      </c>
      <c r="G14" t="s">
        <v>87</v>
      </c>
      <c r="H14" t="s">
        <v>119</v>
      </c>
      <c r="I14" t="s">
        <v>47</v>
      </c>
      <c r="J14" t="s">
        <v>88</v>
      </c>
      <c r="K14" s="13">
        <v>43858</v>
      </c>
      <c r="L14" s="13">
        <v>43886</v>
      </c>
      <c r="M14" t="s">
        <v>93</v>
      </c>
      <c r="N14">
        <v>50</v>
      </c>
      <c r="O14">
        <v>28</v>
      </c>
      <c r="P14" t="s">
        <v>49</v>
      </c>
      <c r="Q14" t="s">
        <v>40</v>
      </c>
      <c r="R14" t="s">
        <v>89</v>
      </c>
    </row>
    <row r="15" spans="1:18" x14ac:dyDescent="0.2">
      <c r="A15" t="s">
        <v>198</v>
      </c>
      <c r="B15" s="12" t="s">
        <v>100</v>
      </c>
      <c r="C15" s="12">
        <v>43871</v>
      </c>
      <c r="D15" s="7" t="s">
        <v>95</v>
      </c>
      <c r="E15" t="s">
        <v>184</v>
      </c>
      <c r="F15" t="s">
        <v>46</v>
      </c>
      <c r="G15" t="s">
        <v>97</v>
      </c>
      <c r="H15" t="s">
        <v>119</v>
      </c>
      <c r="I15" t="s">
        <v>47</v>
      </c>
      <c r="J15" t="s">
        <v>98</v>
      </c>
      <c r="K15" s="13">
        <v>43871</v>
      </c>
      <c r="L15" s="13">
        <v>43885</v>
      </c>
      <c r="M15" t="s">
        <v>48</v>
      </c>
      <c r="N15">
        <v>28</v>
      </c>
      <c r="O15">
        <v>14</v>
      </c>
      <c r="P15" t="s">
        <v>49</v>
      </c>
      <c r="Q15" t="s">
        <v>40</v>
      </c>
      <c r="R15" t="s">
        <v>40</v>
      </c>
    </row>
    <row r="16" spans="1:18" x14ac:dyDescent="0.2">
      <c r="A16" t="s">
        <v>199</v>
      </c>
      <c r="B16" s="12" t="s">
        <v>100</v>
      </c>
      <c r="C16" s="12">
        <v>43871</v>
      </c>
      <c r="D16" s="7" t="s">
        <v>95</v>
      </c>
      <c r="E16" t="s">
        <v>184</v>
      </c>
      <c r="F16" t="s">
        <v>46</v>
      </c>
      <c r="G16" t="s">
        <v>97</v>
      </c>
      <c r="H16" t="s">
        <v>119</v>
      </c>
      <c r="I16" t="s">
        <v>47</v>
      </c>
      <c r="J16" t="s">
        <v>98</v>
      </c>
      <c r="K16" s="13">
        <v>43871</v>
      </c>
      <c r="L16" s="13">
        <v>43885</v>
      </c>
      <c r="M16" t="s">
        <v>48</v>
      </c>
      <c r="N16">
        <v>28</v>
      </c>
      <c r="O16">
        <v>14</v>
      </c>
      <c r="P16" t="s">
        <v>49</v>
      </c>
      <c r="Q16" t="s">
        <v>40</v>
      </c>
      <c r="R16" t="s">
        <v>40</v>
      </c>
    </row>
    <row r="17" spans="1:18" x14ac:dyDescent="0.2">
      <c r="A17" t="s">
        <v>200</v>
      </c>
      <c r="B17" s="12" t="s">
        <v>107</v>
      </c>
      <c r="C17" s="12">
        <v>43886</v>
      </c>
      <c r="D17" s="7" t="s">
        <v>102</v>
      </c>
      <c r="E17" t="s">
        <v>184</v>
      </c>
      <c r="F17" t="s">
        <v>92</v>
      </c>
      <c r="G17" t="s">
        <v>104</v>
      </c>
      <c r="H17" t="s">
        <v>42</v>
      </c>
      <c r="I17" t="s">
        <v>47</v>
      </c>
      <c r="J17" t="s">
        <v>105</v>
      </c>
      <c r="K17" s="13">
        <v>43921</v>
      </c>
      <c r="L17" s="13">
        <v>43928</v>
      </c>
      <c r="M17" t="s">
        <v>108</v>
      </c>
      <c r="N17">
        <v>1</v>
      </c>
      <c r="O17">
        <v>7</v>
      </c>
      <c r="P17" t="s">
        <v>49</v>
      </c>
      <c r="Q17" t="s">
        <v>40</v>
      </c>
      <c r="R17" t="s">
        <v>40</v>
      </c>
    </row>
    <row r="18" spans="1:18" x14ac:dyDescent="0.2">
      <c r="A18" t="s">
        <v>201</v>
      </c>
      <c r="B18" s="12" t="s">
        <v>107</v>
      </c>
      <c r="C18" s="12">
        <v>43886</v>
      </c>
      <c r="D18" s="7" t="s">
        <v>102</v>
      </c>
      <c r="E18" t="s">
        <v>184</v>
      </c>
      <c r="F18" t="s">
        <v>92</v>
      </c>
      <c r="G18" t="s">
        <v>104</v>
      </c>
      <c r="H18" t="s">
        <v>42</v>
      </c>
      <c r="I18" t="s">
        <v>47</v>
      </c>
      <c r="J18" t="s">
        <v>105</v>
      </c>
      <c r="K18" s="13">
        <v>43914</v>
      </c>
      <c r="L18" s="13">
        <v>43921</v>
      </c>
      <c r="M18" t="s">
        <v>108</v>
      </c>
      <c r="N18">
        <v>1</v>
      </c>
      <c r="O18">
        <v>7</v>
      </c>
      <c r="P18" t="s">
        <v>49</v>
      </c>
      <c r="Q18" t="s">
        <v>40</v>
      </c>
      <c r="R18" t="s">
        <v>40</v>
      </c>
    </row>
    <row r="19" spans="1:18" x14ac:dyDescent="0.2">
      <c r="A19" t="s">
        <v>202</v>
      </c>
      <c r="B19" s="12" t="s">
        <v>107</v>
      </c>
      <c r="C19" s="12">
        <v>43886</v>
      </c>
      <c r="D19" s="7" t="s">
        <v>102</v>
      </c>
      <c r="E19" t="s">
        <v>184</v>
      </c>
      <c r="F19" t="s">
        <v>92</v>
      </c>
      <c r="G19" t="s">
        <v>104</v>
      </c>
      <c r="H19" t="s">
        <v>42</v>
      </c>
      <c r="I19" t="s">
        <v>47</v>
      </c>
      <c r="J19" t="s">
        <v>105</v>
      </c>
      <c r="K19" s="13">
        <v>43907</v>
      </c>
      <c r="L19" s="13">
        <v>43914</v>
      </c>
      <c r="M19" t="s">
        <v>108</v>
      </c>
      <c r="N19">
        <v>1</v>
      </c>
      <c r="O19">
        <v>7</v>
      </c>
      <c r="P19" t="s">
        <v>49</v>
      </c>
      <c r="Q19" t="s">
        <v>40</v>
      </c>
      <c r="R19" t="s">
        <v>40</v>
      </c>
    </row>
    <row r="20" spans="1:18" x14ac:dyDescent="0.2">
      <c r="A20" t="s">
        <v>203</v>
      </c>
      <c r="B20" s="12" t="s">
        <v>107</v>
      </c>
      <c r="C20" s="12">
        <v>43886</v>
      </c>
      <c r="D20" s="7" t="s">
        <v>102</v>
      </c>
      <c r="E20" t="s">
        <v>184</v>
      </c>
      <c r="F20" t="s">
        <v>92</v>
      </c>
      <c r="G20" t="s">
        <v>104</v>
      </c>
      <c r="H20" t="s">
        <v>42</v>
      </c>
      <c r="I20" t="s">
        <v>47</v>
      </c>
      <c r="J20" t="s">
        <v>105</v>
      </c>
      <c r="K20" s="13">
        <v>43900</v>
      </c>
      <c r="L20" s="13">
        <v>43907</v>
      </c>
      <c r="M20" t="s">
        <v>108</v>
      </c>
      <c r="N20">
        <v>1</v>
      </c>
      <c r="O20">
        <v>7</v>
      </c>
      <c r="P20" t="s">
        <v>49</v>
      </c>
      <c r="Q20" t="s">
        <v>40</v>
      </c>
      <c r="R20" t="s">
        <v>40</v>
      </c>
    </row>
    <row r="21" spans="1:18" x14ac:dyDescent="0.2">
      <c r="A21" t="s">
        <v>204</v>
      </c>
      <c r="B21" s="12" t="s">
        <v>107</v>
      </c>
      <c r="C21" s="12">
        <v>43886</v>
      </c>
      <c r="D21" s="7" t="s">
        <v>102</v>
      </c>
      <c r="E21" t="s">
        <v>184</v>
      </c>
      <c r="F21" t="s">
        <v>92</v>
      </c>
      <c r="G21" t="s">
        <v>104</v>
      </c>
      <c r="H21" t="s">
        <v>42</v>
      </c>
      <c r="I21" t="s">
        <v>47</v>
      </c>
      <c r="J21" t="s">
        <v>105</v>
      </c>
      <c r="K21" s="13">
        <v>43893</v>
      </c>
      <c r="L21" s="13">
        <v>43900</v>
      </c>
      <c r="M21" t="s">
        <v>108</v>
      </c>
      <c r="N21">
        <v>1</v>
      </c>
      <c r="O21">
        <v>7</v>
      </c>
      <c r="P21" t="s">
        <v>49</v>
      </c>
      <c r="Q21" t="s">
        <v>40</v>
      </c>
      <c r="R21" t="s">
        <v>40</v>
      </c>
    </row>
    <row r="22" spans="1:18" x14ac:dyDescent="0.2">
      <c r="A22" t="s">
        <v>205</v>
      </c>
      <c r="B22" s="12" t="s">
        <v>107</v>
      </c>
      <c r="C22" s="12">
        <v>43886</v>
      </c>
      <c r="D22" s="7" t="s">
        <v>102</v>
      </c>
      <c r="E22" t="s">
        <v>184</v>
      </c>
      <c r="F22" t="s">
        <v>92</v>
      </c>
      <c r="G22" t="s">
        <v>104</v>
      </c>
      <c r="H22" t="s">
        <v>42</v>
      </c>
      <c r="I22" t="s">
        <v>47</v>
      </c>
      <c r="J22" t="s">
        <v>105</v>
      </c>
      <c r="K22" s="13">
        <v>43886</v>
      </c>
      <c r="L22" s="13">
        <v>43893</v>
      </c>
      <c r="M22" t="s">
        <v>108</v>
      </c>
      <c r="N22">
        <v>1</v>
      </c>
      <c r="O22">
        <v>7</v>
      </c>
      <c r="P22" t="s">
        <v>49</v>
      </c>
      <c r="Q22" t="s">
        <v>40</v>
      </c>
      <c r="R22" t="s">
        <v>40</v>
      </c>
    </row>
    <row r="23" spans="1:18" x14ac:dyDescent="0.2">
      <c r="A23" t="s">
        <v>206</v>
      </c>
      <c r="B23" s="12" t="s">
        <v>107</v>
      </c>
      <c r="C23" s="12">
        <v>43886</v>
      </c>
      <c r="D23" s="7" t="s">
        <v>110</v>
      </c>
      <c r="E23" t="s">
        <v>184</v>
      </c>
      <c r="F23" t="s">
        <v>46</v>
      </c>
      <c r="G23" t="s">
        <v>112</v>
      </c>
      <c r="H23" t="s">
        <v>42</v>
      </c>
      <c r="I23" t="s">
        <v>47</v>
      </c>
      <c r="J23" t="s">
        <v>88</v>
      </c>
      <c r="K23" s="13">
        <v>43886</v>
      </c>
      <c r="L23" s="13">
        <v>43914</v>
      </c>
      <c r="M23" t="s">
        <v>48</v>
      </c>
      <c r="N23">
        <v>100</v>
      </c>
      <c r="O23">
        <v>28</v>
      </c>
      <c r="P23" t="s">
        <v>49</v>
      </c>
      <c r="Q23" t="s">
        <v>40</v>
      </c>
      <c r="R23" t="s">
        <v>40</v>
      </c>
    </row>
    <row r="24" spans="1:18" x14ac:dyDescent="0.2">
      <c r="A24" t="s">
        <v>207</v>
      </c>
      <c r="B24" s="12" t="s">
        <v>58</v>
      </c>
      <c r="C24" s="12">
        <v>43738</v>
      </c>
      <c r="D24" s="7" t="s">
        <v>116</v>
      </c>
      <c r="E24" t="s">
        <v>184</v>
      </c>
      <c r="F24" t="s">
        <v>122</v>
      </c>
      <c r="G24" t="s">
        <v>118</v>
      </c>
      <c r="H24" t="s">
        <v>119</v>
      </c>
      <c r="I24" t="s">
        <v>47</v>
      </c>
      <c r="J24" t="s">
        <v>120</v>
      </c>
      <c r="K24" s="13">
        <v>43858</v>
      </c>
      <c r="L24" s="13">
        <v>43863</v>
      </c>
      <c r="M24" t="s">
        <v>59</v>
      </c>
      <c r="N24">
        <v>15</v>
      </c>
      <c r="O24">
        <v>5</v>
      </c>
      <c r="P24" t="s">
        <v>49</v>
      </c>
      <c r="Q24" t="s">
        <v>40</v>
      </c>
      <c r="R24" t="s">
        <v>40</v>
      </c>
    </row>
    <row r="25" spans="1:18" x14ac:dyDescent="0.2">
      <c r="A25" t="s">
        <v>208</v>
      </c>
      <c r="B25" s="12" t="s">
        <v>129</v>
      </c>
      <c r="C25" s="12">
        <v>43854</v>
      </c>
      <c r="D25" s="7" t="s">
        <v>124</v>
      </c>
      <c r="E25" t="s">
        <v>184</v>
      </c>
      <c r="F25" t="s">
        <v>130</v>
      </c>
      <c r="G25" t="s">
        <v>126</v>
      </c>
      <c r="H25" t="s">
        <v>119</v>
      </c>
      <c r="I25" t="s">
        <v>47</v>
      </c>
      <c r="J25" t="s">
        <v>127</v>
      </c>
      <c r="K25" s="13">
        <v>43854</v>
      </c>
      <c r="L25" s="13">
        <v>43858</v>
      </c>
      <c r="M25" t="s">
        <v>59</v>
      </c>
      <c r="N25">
        <v>32</v>
      </c>
      <c r="O25">
        <v>4</v>
      </c>
      <c r="P25" t="s">
        <v>49</v>
      </c>
      <c r="Q25" t="s">
        <v>40</v>
      </c>
      <c r="R25" t="s">
        <v>40</v>
      </c>
    </row>
    <row r="26" spans="1:18" x14ac:dyDescent="0.2">
      <c r="A26" t="s">
        <v>209</v>
      </c>
      <c r="B26" s="12" t="s">
        <v>146</v>
      </c>
      <c r="C26" s="12">
        <v>43867</v>
      </c>
      <c r="D26" s="7" t="s">
        <v>140</v>
      </c>
      <c r="E26" t="s">
        <v>184</v>
      </c>
      <c r="F26" t="s">
        <v>122</v>
      </c>
      <c r="G26" t="s">
        <v>142</v>
      </c>
      <c r="H26" t="s">
        <v>42</v>
      </c>
      <c r="I26" t="s">
        <v>47</v>
      </c>
      <c r="J26" t="s">
        <v>88</v>
      </c>
      <c r="K26" s="13">
        <v>43922</v>
      </c>
      <c r="L26" s="13">
        <v>43950</v>
      </c>
      <c r="M26" t="s">
        <v>147</v>
      </c>
      <c r="N26">
        <v>150</v>
      </c>
      <c r="O26">
        <v>28</v>
      </c>
      <c r="P26" t="s">
        <v>49</v>
      </c>
      <c r="Q26" t="s">
        <v>148</v>
      </c>
      <c r="R26" t="s">
        <v>144</v>
      </c>
    </row>
    <row r="27" spans="1:18" x14ac:dyDescent="0.2">
      <c r="A27" t="s">
        <v>210</v>
      </c>
      <c r="B27" s="12" t="s">
        <v>155</v>
      </c>
      <c r="C27" s="12">
        <v>43880</v>
      </c>
      <c r="D27" s="7" t="s">
        <v>150</v>
      </c>
      <c r="E27" t="s">
        <v>184</v>
      </c>
      <c r="F27" t="s">
        <v>130</v>
      </c>
      <c r="G27" t="s">
        <v>153</v>
      </c>
      <c r="H27" t="s">
        <v>42</v>
      </c>
      <c r="I27" t="s">
        <v>47</v>
      </c>
      <c r="J27" t="s">
        <v>120</v>
      </c>
      <c r="K27" s="13">
        <v>43880</v>
      </c>
      <c r="L27" s="13">
        <v>43887</v>
      </c>
      <c r="M27" t="s">
        <v>156</v>
      </c>
      <c r="N27">
        <v>21</v>
      </c>
      <c r="O27">
        <v>7</v>
      </c>
      <c r="P27" t="s">
        <v>49</v>
      </c>
      <c r="Q27" t="s">
        <v>40</v>
      </c>
      <c r="R27" t="s">
        <v>40</v>
      </c>
    </row>
    <row r="28" spans="1:18" x14ac:dyDescent="0.2">
      <c r="A28" t="s">
        <v>211</v>
      </c>
      <c r="B28" s="12" t="s">
        <v>155</v>
      </c>
      <c r="C28" s="12">
        <v>43880</v>
      </c>
      <c r="D28" s="7" t="s">
        <v>158</v>
      </c>
      <c r="E28" t="s">
        <v>184</v>
      </c>
      <c r="F28" t="s">
        <v>130</v>
      </c>
      <c r="G28" t="s">
        <v>160</v>
      </c>
      <c r="H28" t="s">
        <v>42</v>
      </c>
      <c r="I28" t="s">
        <v>47</v>
      </c>
      <c r="J28" t="s">
        <v>161</v>
      </c>
      <c r="K28" s="13">
        <v>43880</v>
      </c>
      <c r="L28" s="13">
        <v>43908</v>
      </c>
      <c r="M28" t="s">
        <v>164</v>
      </c>
      <c r="N28">
        <v>1</v>
      </c>
      <c r="O28">
        <v>28</v>
      </c>
      <c r="P28" t="s">
        <v>49</v>
      </c>
      <c r="Q28" t="s">
        <v>40</v>
      </c>
      <c r="R28" t="s">
        <v>162</v>
      </c>
    </row>
    <row r="29" spans="1:18" x14ac:dyDescent="0.2">
      <c r="A29" t="s">
        <v>212</v>
      </c>
      <c r="B29" s="12" t="s">
        <v>169</v>
      </c>
      <c r="C29" s="12">
        <v>43886</v>
      </c>
      <c r="D29" s="7" t="s">
        <v>124</v>
      </c>
      <c r="E29" t="s">
        <v>184</v>
      </c>
      <c r="F29" t="s">
        <v>130</v>
      </c>
      <c r="G29" t="s">
        <v>167</v>
      </c>
      <c r="H29" t="s">
        <v>42</v>
      </c>
      <c r="I29" t="s">
        <v>47</v>
      </c>
      <c r="J29" t="s">
        <v>127</v>
      </c>
      <c r="K29" s="13">
        <v>43886</v>
      </c>
      <c r="L29" s="13">
        <v>43898</v>
      </c>
      <c r="M29" t="s">
        <v>170</v>
      </c>
      <c r="N29">
        <v>1</v>
      </c>
      <c r="O29">
        <v>12</v>
      </c>
      <c r="P29" t="s">
        <v>49</v>
      </c>
      <c r="Q29" t="s">
        <v>40</v>
      </c>
      <c r="R29" t="s">
        <v>40</v>
      </c>
    </row>
    <row r="30" spans="1:18" x14ac:dyDescent="0.2">
      <c r="A30" t="s">
        <v>213</v>
      </c>
      <c r="B30" s="12" t="s">
        <v>107</v>
      </c>
      <c r="C30" s="12">
        <v>43886</v>
      </c>
      <c r="D30" s="7" t="s">
        <v>172</v>
      </c>
      <c r="E30" t="s">
        <v>184</v>
      </c>
      <c r="F30" t="s">
        <v>130</v>
      </c>
      <c r="G30" t="s">
        <v>174</v>
      </c>
      <c r="H30" t="s">
        <v>42</v>
      </c>
      <c r="I30" t="s">
        <v>47</v>
      </c>
      <c r="J30" t="s">
        <v>175</v>
      </c>
      <c r="K30" s="13">
        <v>43886</v>
      </c>
      <c r="L30" s="13">
        <v>43914</v>
      </c>
      <c r="M30" t="s">
        <v>177</v>
      </c>
      <c r="N30">
        <v>1</v>
      </c>
      <c r="O30">
        <v>28</v>
      </c>
      <c r="P30" t="s">
        <v>49</v>
      </c>
      <c r="Q30" t="s">
        <v>40</v>
      </c>
      <c r="R30" t="s">
        <v>40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9AD80A8C435941B813BFB1B666470E" ma:contentTypeVersion="13" ma:contentTypeDescription="Create a new document." ma:contentTypeScope="" ma:versionID="c88a83bc7fd8ef6514386c46acc93cda">
  <xsd:schema xmlns:xsd="http://www.w3.org/2001/XMLSchema" xmlns:xs="http://www.w3.org/2001/XMLSchema" xmlns:p="http://schemas.microsoft.com/office/2006/metadata/properties" xmlns:ns3="8e226005-519f-48b5-8099-6dbbe2104feb" xmlns:ns4="1047d03d-1da2-4dfb-82f7-392616ba7448" targetNamespace="http://schemas.microsoft.com/office/2006/metadata/properties" ma:root="true" ma:fieldsID="70ca45b28bf26b21c76ea9699d604a95" ns3:_="" ns4:_="">
    <xsd:import namespace="8e226005-519f-48b5-8099-6dbbe2104feb"/>
    <xsd:import namespace="1047d03d-1da2-4dfb-82f7-392616ba74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26005-519f-48b5-8099-6dbbe21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7d03d-1da2-4dfb-82f7-392616ba74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C3F1F-376F-491A-9774-D43DFCC92D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8C0C90-F4EE-4777-9C82-8F6A20EF93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66A86D-27D9-4612-B4CA-72EB3C5F39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226005-519f-48b5-8099-6dbbe2104feb"/>
    <ds:schemaRef ds:uri="1047d03d-1da2-4dfb-82f7-392616ba74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TPP Meds Record - Auth-Plan</vt:lpstr>
      <vt:lpstr>TPP Meds Record -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Hillyard</dc:creator>
  <cp:lastModifiedBy>Martin Hillyard</cp:lastModifiedBy>
  <dcterms:created xsi:type="dcterms:W3CDTF">2020-03-30T17:01:22Z</dcterms:created>
  <dcterms:modified xsi:type="dcterms:W3CDTF">2020-04-01T10:08:03Z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0x0101009C9AD80A8C435941B813BFB1B666470E</vt:lpwstr>
  </property>
</Properties>
</file>